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55" activeTab="0"/>
  </bookViews>
  <sheets>
    <sheet name="средняя" sheetId="1" r:id="rId1"/>
    <sheet name="старшая" sheetId="2" r:id="rId2"/>
  </sheets>
  <definedNames/>
  <calcPr fullCalcOnLoad="1"/>
</workbook>
</file>

<file path=xl/sharedStrings.xml><?xml version="1.0" encoding="utf-8"?>
<sst xmlns="http://schemas.openxmlformats.org/spreadsheetml/2006/main" count="102" uniqueCount="80">
  <si>
    <t>раз</t>
  </si>
  <si>
    <t>мост</t>
  </si>
  <si>
    <t>отж лав</t>
  </si>
  <si>
    <t>20+</t>
  </si>
  <si>
    <t xml:space="preserve">пресс </t>
  </si>
  <si>
    <t>шпагат</t>
  </si>
  <si>
    <t>0, 1, 2</t>
  </si>
  <si>
    <t xml:space="preserve">Соревнования по офп. Старшая группа ушу </t>
  </si>
  <si>
    <t>Отж за 30 с</t>
  </si>
  <si>
    <t>Пресс за 30 с</t>
  </si>
  <si>
    <t>присед за 30 с</t>
  </si>
  <si>
    <t>подтяг всего</t>
  </si>
  <si>
    <t>место</t>
  </si>
  <si>
    <t>до 1 мин</t>
  </si>
  <si>
    <t>до 100 раз</t>
  </si>
  <si>
    <t>Наклон из п стоя</t>
  </si>
  <si>
    <t>нет/пальцы/ладони</t>
  </si>
  <si>
    <t>подтяг</t>
  </si>
  <si>
    <t>прыжки через лав (30с)</t>
  </si>
  <si>
    <t>с палк</t>
  </si>
  <si>
    <t xml:space="preserve">Мабу </t>
  </si>
  <si>
    <t xml:space="preserve">Соревнования по офп. Средняя группа ушу </t>
  </si>
  <si>
    <t>Корнеев Миша</t>
  </si>
  <si>
    <t>Свиридова Мария</t>
  </si>
  <si>
    <t>Васильева Катя</t>
  </si>
  <si>
    <t>Москаленко Женя</t>
  </si>
  <si>
    <t xml:space="preserve">Баландин Андрей </t>
  </si>
  <si>
    <t>Мозговой Иван</t>
  </si>
  <si>
    <t>Фефилов Павел</t>
  </si>
  <si>
    <t>Минченко Софья</t>
  </si>
  <si>
    <t>Шкодин Богдан</t>
  </si>
  <si>
    <t>Ейбогин Тимоофей</t>
  </si>
  <si>
    <t>Головнин Лев</t>
  </si>
  <si>
    <t>Савицкая Мария</t>
  </si>
  <si>
    <t>до 50</t>
  </si>
  <si>
    <t>прис 30 сек</t>
  </si>
  <si>
    <t xml:space="preserve">до 120 сек </t>
  </si>
  <si>
    <t>3 варианта</t>
  </si>
  <si>
    <t>руки за головой</t>
  </si>
  <si>
    <t xml:space="preserve">махи </t>
  </si>
  <si>
    <t>ногами</t>
  </si>
  <si>
    <t>до головы за 30 с</t>
  </si>
  <si>
    <t>26 сентября 2016 года</t>
  </si>
  <si>
    <t>Акмаев</t>
  </si>
  <si>
    <t>Тонков</t>
  </si>
  <si>
    <t>Берневек</t>
  </si>
  <si>
    <t>шпага прям</t>
  </si>
  <si>
    <t>шпагат лев</t>
  </si>
  <si>
    <t>шпагат прав</t>
  </si>
  <si>
    <t>+</t>
  </si>
  <si>
    <t>25в</t>
  </si>
  <si>
    <t>12 в</t>
  </si>
  <si>
    <t>2 в</t>
  </si>
  <si>
    <t>11 в</t>
  </si>
  <si>
    <t xml:space="preserve">стойка на руках, с </t>
  </si>
  <si>
    <t>90л</t>
  </si>
  <si>
    <t>90 л</t>
  </si>
  <si>
    <t>33л</t>
  </si>
  <si>
    <t>60л</t>
  </si>
  <si>
    <t>итог шпагат</t>
  </si>
  <si>
    <t>сумма</t>
  </si>
  <si>
    <t>I</t>
  </si>
  <si>
    <t>II</t>
  </si>
  <si>
    <t>III</t>
  </si>
  <si>
    <t>Сдиркова Марина</t>
  </si>
  <si>
    <t xml:space="preserve">Мафтуляк </t>
  </si>
  <si>
    <t>Галлямов Марсель</t>
  </si>
  <si>
    <t>Бученков Миша</t>
  </si>
  <si>
    <t>Трифанков Влад</t>
  </si>
  <si>
    <t>Романчук Саша</t>
  </si>
  <si>
    <t>Сдиркова Людмила</t>
  </si>
  <si>
    <t>Федорова Арина</t>
  </si>
  <si>
    <t>Сичинава Костя</t>
  </si>
  <si>
    <t>вис согн</t>
  </si>
  <si>
    <t>2в</t>
  </si>
  <si>
    <t>6в</t>
  </si>
  <si>
    <t>0,5в</t>
  </si>
  <si>
    <t>14в</t>
  </si>
  <si>
    <t>сумма мест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</si>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</sst>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color indexed="22"/>
      <name val="Times New Roman"/>
      <family val="1"/>
    </font>
    <font>
      <b/>
      <sz val="14"/>
      <color indexed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1" applyNumberFormat="0" applyAlignment="0" applyProtection="0"/>
    <xf numFmtId="0" fontId="15" fillId="15" borderId="2" applyNumberFormat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6" borderId="0" xfId="0" applyFont="1" applyFill="1" applyAlignment="1">
      <alignment/>
    </xf>
    <xf numFmtId="0" fontId="24" fillId="8" borderId="0" xfId="0" applyFont="1" applyFill="1" applyAlignment="1">
      <alignment/>
    </xf>
    <xf numFmtId="0" fontId="24" fillId="8" borderId="10" xfId="0" applyFont="1" applyFill="1" applyBorder="1" applyAlignment="1">
      <alignment/>
    </xf>
    <xf numFmtId="0" fontId="24" fillId="3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6" fillId="6" borderId="10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6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3" borderId="1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8" fillId="8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8" fillId="0" borderId="0" xfId="0" applyFont="1" applyAlignment="1">
      <alignment/>
    </xf>
    <xf numFmtId="0" fontId="21" fillId="6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/>
    </xf>
    <xf numFmtId="0" fontId="24" fillId="6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5" fillId="8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/>
    </xf>
    <xf numFmtId="0" fontId="28" fillId="8" borderId="11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1" fontId="26" fillId="6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6" borderId="10" xfId="0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 topLeftCell="A1">
      <selection activeCell="B20" sqref="B20"/>
    </sheetView>
  </sheetViews>
  <sheetFormatPr defaultColWidth="8.75390625" defaultRowHeight="12.75"/>
  <cols>
    <col min="1" max="1" width="4.25390625" style="1" customWidth="1"/>
    <col min="2" max="2" width="25.875" style="1" customWidth="1"/>
    <col min="3" max="3" width="8.625" style="1" customWidth="1"/>
    <col min="4" max="4" width="3.625" style="1" customWidth="1"/>
    <col min="5" max="5" width="7.00390625" style="1" customWidth="1"/>
    <col min="6" max="6" width="2.75390625" style="1" customWidth="1"/>
    <col min="7" max="7" width="9.75390625" style="1" bestFit="1" customWidth="1"/>
    <col min="8" max="8" width="3.125" style="1" customWidth="1"/>
    <col min="9" max="9" width="7.25390625" style="1" customWidth="1"/>
    <col min="10" max="10" width="4.375" style="1" customWidth="1"/>
    <col min="11" max="11" width="9.00390625" style="1" customWidth="1"/>
    <col min="12" max="12" width="3.25390625" style="1" customWidth="1"/>
    <col min="13" max="13" width="6.625" style="1" customWidth="1"/>
    <col min="14" max="14" width="4.00390625" style="1" customWidth="1"/>
    <col min="15" max="15" width="13.75390625" style="1" customWidth="1"/>
    <col min="16" max="16" width="4.00390625" style="1" customWidth="1"/>
    <col min="17" max="17" width="6.125" style="1" customWidth="1"/>
    <col min="18" max="18" width="2.875" style="1" bestFit="1" customWidth="1"/>
    <col min="19" max="19" width="8.25390625" style="1" customWidth="1"/>
    <col min="20" max="20" width="4.875" style="56" customWidth="1"/>
    <col min="21" max="21" width="5.875" style="56" customWidth="1"/>
    <col min="22" max="22" width="7.25390625" style="1" customWidth="1"/>
    <col min="23" max="24" width="9.125" style="1" customWidth="1"/>
    <col min="25" max="16384" width="8.75390625" style="3" customWidth="1"/>
  </cols>
  <sheetData>
    <row r="1" spans="6:21" ht="20.25">
      <c r="F1" s="2" t="s">
        <v>21</v>
      </c>
      <c r="T1" s="57"/>
      <c r="U1" s="57"/>
    </row>
    <row r="2" spans="6:21" ht="22.5">
      <c r="F2" s="4" t="s">
        <v>42</v>
      </c>
      <c r="T2" s="57"/>
      <c r="U2" s="57"/>
    </row>
    <row r="3" spans="20:21" ht="15" customHeight="1">
      <c r="T3" s="57"/>
      <c r="U3" s="57"/>
    </row>
    <row r="4" spans="1:28" s="10" customFormat="1" ht="12.75">
      <c r="A4" s="5"/>
      <c r="B4" s="5"/>
      <c r="C4" s="5" t="s">
        <v>20</v>
      </c>
      <c r="D4" s="5"/>
      <c r="E4" s="5" t="s">
        <v>2</v>
      </c>
      <c r="F4" s="5"/>
      <c r="G4" s="6" t="s">
        <v>35</v>
      </c>
      <c r="H4" s="5"/>
      <c r="I4" s="5" t="s">
        <v>1</v>
      </c>
      <c r="J4" s="5"/>
      <c r="K4" s="5" t="s">
        <v>4</v>
      </c>
      <c r="L4" s="5"/>
      <c r="M4" s="7" t="s">
        <v>5</v>
      </c>
      <c r="N4" s="8"/>
      <c r="O4" s="8" t="s">
        <v>15</v>
      </c>
      <c r="P4" s="8"/>
      <c r="Q4" s="8" t="s">
        <v>17</v>
      </c>
      <c r="R4" s="8"/>
      <c r="S4" s="5" t="s">
        <v>39</v>
      </c>
      <c r="T4" s="5"/>
      <c r="U4" s="5"/>
      <c r="V4" s="5" t="s">
        <v>12</v>
      </c>
      <c r="W4" s="9"/>
      <c r="X4" s="9"/>
      <c r="Y4" s="9"/>
      <c r="Z4" s="9"/>
      <c r="AA4" s="9"/>
      <c r="AB4" s="9"/>
    </row>
    <row r="5" spans="1:28" s="10" customFormat="1" ht="12.75">
      <c r="A5" s="5"/>
      <c r="B5" s="11"/>
      <c r="C5" s="12" t="s">
        <v>19</v>
      </c>
      <c r="D5" s="11"/>
      <c r="E5" s="5" t="s">
        <v>0</v>
      </c>
      <c r="F5" s="5"/>
      <c r="G5" s="5" t="s">
        <v>0</v>
      </c>
      <c r="H5" s="5"/>
      <c r="I5" s="5" t="s">
        <v>36</v>
      </c>
      <c r="J5" s="5"/>
      <c r="K5" s="5" t="s">
        <v>14</v>
      </c>
      <c r="L5" s="5"/>
      <c r="M5" s="5" t="s">
        <v>37</v>
      </c>
      <c r="N5" s="5"/>
      <c r="O5" s="5" t="s">
        <v>16</v>
      </c>
      <c r="P5" s="5"/>
      <c r="Q5" s="5" t="s">
        <v>73</v>
      </c>
      <c r="R5" s="5"/>
      <c r="S5" s="5" t="s">
        <v>40</v>
      </c>
      <c r="T5" s="5"/>
      <c r="U5" s="5"/>
      <c r="V5" s="5"/>
      <c r="W5" s="9"/>
      <c r="X5" s="9"/>
      <c r="Y5" s="9"/>
      <c r="Z5" s="9"/>
      <c r="AA5" s="9"/>
      <c r="AB5" s="9"/>
    </row>
    <row r="6" spans="1:22" s="15" customFormat="1" ht="51">
      <c r="A6" s="13"/>
      <c r="B6" s="13"/>
      <c r="C6" s="13" t="s">
        <v>13</v>
      </c>
      <c r="D6" s="13"/>
      <c r="E6" s="13" t="s">
        <v>34</v>
      </c>
      <c r="F6" s="13"/>
      <c r="G6" s="13" t="s">
        <v>3</v>
      </c>
      <c r="H6" s="13"/>
      <c r="I6" s="14"/>
      <c r="J6" s="13"/>
      <c r="K6" s="14" t="s">
        <v>38</v>
      </c>
      <c r="L6" s="13"/>
      <c r="M6" s="13" t="s">
        <v>6</v>
      </c>
      <c r="N6" s="13"/>
      <c r="O6" s="13" t="s">
        <v>6</v>
      </c>
      <c r="P6" s="13"/>
      <c r="Q6" s="13" t="s">
        <v>0</v>
      </c>
      <c r="R6" s="13"/>
      <c r="S6" s="14" t="s">
        <v>41</v>
      </c>
      <c r="T6" s="14"/>
      <c r="U6" s="14" t="s">
        <v>78</v>
      </c>
      <c r="V6" s="13"/>
    </row>
    <row r="7" spans="1:30" s="19" customFormat="1" ht="18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8"/>
      <c r="X7" s="18"/>
      <c r="Y7" s="18"/>
      <c r="Z7" s="18"/>
      <c r="AA7" s="18"/>
      <c r="AB7" s="18"/>
      <c r="AC7" s="18"/>
      <c r="AD7" s="18"/>
    </row>
    <row r="8" spans="1:26" s="23" customFormat="1" ht="26.25" customHeight="1">
      <c r="A8" s="20">
        <v>1</v>
      </c>
      <c r="B8" s="38" t="s">
        <v>70</v>
      </c>
      <c r="C8" s="20">
        <v>80</v>
      </c>
      <c r="D8" s="55">
        <v>2</v>
      </c>
      <c r="E8" s="20">
        <v>50</v>
      </c>
      <c r="F8" s="16">
        <v>1</v>
      </c>
      <c r="G8" s="20">
        <v>30</v>
      </c>
      <c r="H8" s="16">
        <v>3</v>
      </c>
      <c r="I8" s="20">
        <v>120</v>
      </c>
      <c r="J8" s="16">
        <v>2</v>
      </c>
      <c r="K8" s="21">
        <v>100</v>
      </c>
      <c r="L8" s="16">
        <v>1</v>
      </c>
      <c r="M8" s="20">
        <v>6</v>
      </c>
      <c r="N8" s="16">
        <v>1</v>
      </c>
      <c r="O8" s="22">
        <v>2</v>
      </c>
      <c r="P8" s="16">
        <v>1</v>
      </c>
      <c r="Q8" s="22">
        <v>10</v>
      </c>
      <c r="R8" s="16">
        <v>1</v>
      </c>
      <c r="S8" s="40">
        <v>33</v>
      </c>
      <c r="T8" s="16">
        <v>1</v>
      </c>
      <c r="U8" s="16">
        <f>T8+R8+P8+N8+L8+J8+H8+F8+D8</f>
        <v>13</v>
      </c>
      <c r="V8" s="24" t="s">
        <v>61</v>
      </c>
      <c r="W8" s="25"/>
      <c r="X8" s="25"/>
      <c r="Y8" s="25"/>
      <c r="Z8" s="25"/>
    </row>
    <row r="9" spans="1:22" s="23" customFormat="1" ht="22.5" customHeight="1">
      <c r="A9" s="20">
        <v>2</v>
      </c>
      <c r="B9" s="38" t="s">
        <v>25</v>
      </c>
      <c r="C9" s="20">
        <v>50</v>
      </c>
      <c r="D9" s="55">
        <v>5</v>
      </c>
      <c r="E9" s="20">
        <v>32</v>
      </c>
      <c r="F9" s="16">
        <v>3</v>
      </c>
      <c r="G9" s="20">
        <v>35</v>
      </c>
      <c r="H9" s="16">
        <v>1</v>
      </c>
      <c r="I9" s="20">
        <v>120</v>
      </c>
      <c r="J9" s="16">
        <v>1</v>
      </c>
      <c r="K9" s="21">
        <v>100</v>
      </c>
      <c r="L9" s="16">
        <v>1</v>
      </c>
      <c r="M9" s="22">
        <v>3</v>
      </c>
      <c r="N9" s="16">
        <v>2</v>
      </c>
      <c r="O9" s="22">
        <v>1</v>
      </c>
      <c r="P9" s="16">
        <v>2</v>
      </c>
      <c r="Q9" s="22">
        <v>5</v>
      </c>
      <c r="R9" s="16">
        <v>2</v>
      </c>
      <c r="S9" s="40">
        <v>31</v>
      </c>
      <c r="T9" s="16">
        <v>2</v>
      </c>
      <c r="U9" s="16">
        <f>T9+R9+P9+N9+L9+J9+H9+F9+D9</f>
        <v>19</v>
      </c>
      <c r="V9" s="24" t="s">
        <v>62</v>
      </c>
    </row>
    <row r="10" spans="1:27" s="21" customFormat="1" ht="26.25" customHeight="1">
      <c r="A10" s="20">
        <v>3</v>
      </c>
      <c r="B10" s="38" t="s">
        <v>67</v>
      </c>
      <c r="C10" s="20">
        <v>100</v>
      </c>
      <c r="D10" s="55">
        <v>1</v>
      </c>
      <c r="E10" s="20">
        <v>32</v>
      </c>
      <c r="F10" s="16">
        <v>3</v>
      </c>
      <c r="G10" s="20">
        <v>34</v>
      </c>
      <c r="H10" s="16">
        <v>2</v>
      </c>
      <c r="I10" s="20">
        <v>98</v>
      </c>
      <c r="J10" s="16">
        <v>4</v>
      </c>
      <c r="K10" s="21">
        <v>42</v>
      </c>
      <c r="L10" s="16">
        <v>4</v>
      </c>
      <c r="M10" s="22">
        <v>3</v>
      </c>
      <c r="N10" s="16">
        <v>2</v>
      </c>
      <c r="O10" s="22">
        <v>1</v>
      </c>
      <c r="P10" s="16">
        <v>2</v>
      </c>
      <c r="Q10" s="22" t="s">
        <v>77</v>
      </c>
      <c r="R10" s="16">
        <v>4</v>
      </c>
      <c r="S10" s="40">
        <v>29</v>
      </c>
      <c r="T10" s="16">
        <v>4</v>
      </c>
      <c r="U10" s="16">
        <f>T10+R10+P10+N10+L10+J10+H10+F10+D10</f>
        <v>26</v>
      </c>
      <c r="V10" s="24" t="s">
        <v>63</v>
      </c>
      <c r="W10" s="23"/>
      <c r="X10" s="23"/>
      <c r="Y10" s="23"/>
      <c r="Z10" s="23"/>
      <c r="AA10" s="26"/>
    </row>
    <row r="11" spans="1:26" s="23" customFormat="1" ht="22.5" customHeight="1">
      <c r="A11" s="20">
        <v>4</v>
      </c>
      <c r="B11" s="38" t="s">
        <v>24</v>
      </c>
      <c r="C11" s="20">
        <v>70</v>
      </c>
      <c r="D11" s="55">
        <v>4</v>
      </c>
      <c r="E11" s="20">
        <v>10</v>
      </c>
      <c r="F11" s="16">
        <v>6</v>
      </c>
      <c r="G11" s="20">
        <v>30</v>
      </c>
      <c r="H11" s="16">
        <v>3</v>
      </c>
      <c r="I11" s="20">
        <v>100</v>
      </c>
      <c r="J11" s="16">
        <v>3</v>
      </c>
      <c r="K11" s="21">
        <v>44</v>
      </c>
      <c r="L11" s="16">
        <v>3</v>
      </c>
      <c r="M11" s="20">
        <v>1</v>
      </c>
      <c r="N11" s="16">
        <v>3</v>
      </c>
      <c r="O11" s="22">
        <v>1</v>
      </c>
      <c r="P11" s="16">
        <v>2</v>
      </c>
      <c r="Q11" s="22">
        <v>1</v>
      </c>
      <c r="R11" s="16">
        <v>3</v>
      </c>
      <c r="S11" s="40">
        <v>30</v>
      </c>
      <c r="T11" s="16">
        <v>3</v>
      </c>
      <c r="U11" s="16">
        <f>T11+R11+P11+N11+L11+J11+H11+F11+D11</f>
        <v>30</v>
      </c>
      <c r="V11" s="24">
        <v>4</v>
      </c>
      <c r="W11" s="25"/>
      <c r="X11" s="25"/>
      <c r="Y11" s="25"/>
      <c r="Z11" s="25"/>
    </row>
    <row r="12" spans="1:26" s="23" customFormat="1" ht="26.25" customHeight="1">
      <c r="A12" s="20">
        <v>5</v>
      </c>
      <c r="B12" s="38" t="s">
        <v>72</v>
      </c>
      <c r="C12" s="20">
        <v>76</v>
      </c>
      <c r="D12" s="55">
        <v>3</v>
      </c>
      <c r="E12" s="20">
        <v>47</v>
      </c>
      <c r="F12" s="16">
        <v>2</v>
      </c>
      <c r="G12" s="20">
        <v>29</v>
      </c>
      <c r="H12" s="16">
        <v>4</v>
      </c>
      <c r="I12" s="20">
        <v>82</v>
      </c>
      <c r="J12" s="16">
        <v>6</v>
      </c>
      <c r="K12" s="21">
        <v>100</v>
      </c>
      <c r="L12" s="16">
        <v>1</v>
      </c>
      <c r="M12" s="20">
        <v>0</v>
      </c>
      <c r="N12" s="16">
        <v>4</v>
      </c>
      <c r="O12" s="22">
        <v>1</v>
      </c>
      <c r="P12" s="16">
        <v>2</v>
      </c>
      <c r="Q12" s="22" t="s">
        <v>75</v>
      </c>
      <c r="R12" s="16">
        <v>5</v>
      </c>
      <c r="S12" s="40">
        <v>28</v>
      </c>
      <c r="T12" s="16">
        <v>5</v>
      </c>
      <c r="U12" s="16">
        <f>T12+R12+P12+N12+L12+J12+H12+F12+D12</f>
        <v>32</v>
      </c>
      <c r="V12" s="24">
        <v>5</v>
      </c>
      <c r="W12" s="25"/>
      <c r="X12" s="25"/>
      <c r="Y12" s="25"/>
      <c r="Z12" s="25"/>
    </row>
    <row r="13" spans="1:22" s="23" customFormat="1" ht="26.25" customHeight="1">
      <c r="A13" s="20">
        <v>6</v>
      </c>
      <c r="B13" s="38" t="s">
        <v>71</v>
      </c>
      <c r="C13" s="20">
        <v>37</v>
      </c>
      <c r="D13" s="55">
        <v>7</v>
      </c>
      <c r="E13" s="20">
        <v>23</v>
      </c>
      <c r="F13" s="16">
        <v>4</v>
      </c>
      <c r="G13" s="20">
        <v>27</v>
      </c>
      <c r="H13" s="16">
        <v>6</v>
      </c>
      <c r="I13" s="20">
        <v>88</v>
      </c>
      <c r="J13" s="16">
        <v>5</v>
      </c>
      <c r="K13" s="21">
        <v>100</v>
      </c>
      <c r="L13" s="16">
        <v>1</v>
      </c>
      <c r="M13" s="22">
        <v>3</v>
      </c>
      <c r="N13" s="16">
        <v>2</v>
      </c>
      <c r="O13" s="22">
        <v>2</v>
      </c>
      <c r="P13" s="16">
        <v>1</v>
      </c>
      <c r="Q13" s="22" t="s">
        <v>75</v>
      </c>
      <c r="R13" s="16">
        <v>5</v>
      </c>
      <c r="S13" s="40">
        <v>22</v>
      </c>
      <c r="T13" s="16">
        <v>7</v>
      </c>
      <c r="U13" s="16">
        <f>T13+R13+P13+N13+L13+J13+H13+F13+D13</f>
        <v>38</v>
      </c>
      <c r="V13" s="24">
        <v>6</v>
      </c>
    </row>
    <row r="14" spans="1:22" s="23" customFormat="1" ht="26.25" customHeight="1">
      <c r="A14" s="20">
        <v>7</v>
      </c>
      <c r="B14" s="38" t="s">
        <v>69</v>
      </c>
      <c r="C14" s="20">
        <v>28</v>
      </c>
      <c r="D14" s="55">
        <v>8</v>
      </c>
      <c r="E14" s="20">
        <v>23</v>
      </c>
      <c r="F14" s="16">
        <v>4</v>
      </c>
      <c r="G14" s="20">
        <v>27</v>
      </c>
      <c r="H14" s="16">
        <v>6</v>
      </c>
      <c r="I14" s="20">
        <v>35</v>
      </c>
      <c r="J14" s="16">
        <v>7</v>
      </c>
      <c r="K14" s="21">
        <v>100</v>
      </c>
      <c r="L14" s="16">
        <v>1</v>
      </c>
      <c r="M14" s="22">
        <v>0</v>
      </c>
      <c r="N14" s="16">
        <v>4</v>
      </c>
      <c r="O14" s="22">
        <v>2</v>
      </c>
      <c r="P14" s="16">
        <v>1</v>
      </c>
      <c r="Q14" s="22" t="s">
        <v>76</v>
      </c>
      <c r="R14" s="16">
        <v>7</v>
      </c>
      <c r="S14" s="40">
        <v>27</v>
      </c>
      <c r="T14" s="16">
        <v>6</v>
      </c>
      <c r="U14" s="16">
        <f>T14+R14+P14+N14+L14+J14+H14+F14+D14</f>
        <v>44</v>
      </c>
      <c r="V14" s="24">
        <v>7</v>
      </c>
    </row>
    <row r="15" spans="1:22" s="23" customFormat="1" ht="22.5" customHeight="1">
      <c r="A15" s="20">
        <v>8</v>
      </c>
      <c r="B15" s="38" t="s">
        <v>66</v>
      </c>
      <c r="C15" s="20">
        <v>20</v>
      </c>
      <c r="D15" s="55">
        <v>9</v>
      </c>
      <c r="E15" s="20">
        <v>5</v>
      </c>
      <c r="F15" s="16">
        <v>7</v>
      </c>
      <c r="G15" s="20">
        <v>28</v>
      </c>
      <c r="H15" s="16">
        <v>5</v>
      </c>
      <c r="I15" s="20">
        <v>20</v>
      </c>
      <c r="J15" s="16">
        <v>8</v>
      </c>
      <c r="K15" s="21">
        <v>22</v>
      </c>
      <c r="L15" s="16">
        <v>5</v>
      </c>
      <c r="M15" s="22">
        <v>3</v>
      </c>
      <c r="N15" s="16">
        <v>2</v>
      </c>
      <c r="O15" s="22">
        <v>2</v>
      </c>
      <c r="P15" s="16">
        <v>1</v>
      </c>
      <c r="Q15" s="22">
        <v>0</v>
      </c>
      <c r="R15" s="16">
        <v>8</v>
      </c>
      <c r="S15" s="40">
        <v>29</v>
      </c>
      <c r="T15" s="16">
        <v>4</v>
      </c>
      <c r="U15" s="16">
        <f>T15+R15+P15+N15+L15+J15+H15+F15+D15</f>
        <v>49</v>
      </c>
      <c r="V15" s="24">
        <v>8</v>
      </c>
    </row>
    <row r="16" spans="1:27" s="62" customFormat="1" ht="26.25" customHeight="1">
      <c r="A16" s="20">
        <v>9</v>
      </c>
      <c r="B16" s="59" t="s">
        <v>68</v>
      </c>
      <c r="C16" s="58">
        <v>40</v>
      </c>
      <c r="D16" s="60">
        <v>6</v>
      </c>
      <c r="E16" s="58">
        <v>16</v>
      </c>
      <c r="F16" s="61">
        <v>5</v>
      </c>
      <c r="G16" s="58">
        <v>18</v>
      </c>
      <c r="H16" s="61">
        <v>7</v>
      </c>
      <c r="I16" s="58" t="s">
        <v>79</v>
      </c>
      <c r="J16" s="61">
        <v>10</v>
      </c>
      <c r="K16" s="62">
        <v>100</v>
      </c>
      <c r="L16" s="61">
        <v>1</v>
      </c>
      <c r="M16" s="63">
        <v>0</v>
      </c>
      <c r="N16" s="61">
        <v>4</v>
      </c>
      <c r="O16" s="63">
        <v>1</v>
      </c>
      <c r="P16" s="61">
        <v>2</v>
      </c>
      <c r="Q16" s="63" t="s">
        <v>79</v>
      </c>
      <c r="R16" s="61">
        <v>9</v>
      </c>
      <c r="S16" s="64">
        <v>22</v>
      </c>
      <c r="T16" s="61">
        <v>7</v>
      </c>
      <c r="U16" s="61">
        <f>T16+R16+P16+N16+L16+J16+H16+F16+D16</f>
        <v>51</v>
      </c>
      <c r="V16" s="65">
        <v>9</v>
      </c>
      <c r="W16" s="66"/>
      <c r="X16" s="66"/>
      <c r="Y16" s="66"/>
      <c r="Z16" s="66"/>
      <c r="AA16" s="67"/>
    </row>
    <row r="17" spans="1:22" s="66" customFormat="1" ht="22.5" customHeight="1">
      <c r="A17" s="20">
        <v>10</v>
      </c>
      <c r="B17" s="59" t="s">
        <v>22</v>
      </c>
      <c r="C17" s="58">
        <v>9</v>
      </c>
      <c r="D17" s="60">
        <v>10</v>
      </c>
      <c r="E17" s="61"/>
      <c r="F17" s="61">
        <v>8</v>
      </c>
      <c r="G17" s="58">
        <v>30</v>
      </c>
      <c r="H17" s="61">
        <v>3</v>
      </c>
      <c r="I17" s="58">
        <v>19</v>
      </c>
      <c r="J17" s="61">
        <v>9</v>
      </c>
      <c r="K17" s="62">
        <v>72</v>
      </c>
      <c r="L17" s="61">
        <v>2</v>
      </c>
      <c r="M17" s="63">
        <v>0</v>
      </c>
      <c r="N17" s="61">
        <v>4</v>
      </c>
      <c r="O17" s="61"/>
      <c r="P17" s="61">
        <v>3</v>
      </c>
      <c r="Q17" s="63" t="s">
        <v>74</v>
      </c>
      <c r="R17" s="61">
        <v>6</v>
      </c>
      <c r="S17" s="64">
        <v>15</v>
      </c>
      <c r="T17" s="61">
        <v>8</v>
      </c>
      <c r="U17" s="61">
        <f>T17+R17+P17+N17+L17+J17+H17+F17+D17</f>
        <v>53</v>
      </c>
      <c r="V17" s="65">
        <v>10</v>
      </c>
    </row>
    <row r="18" spans="20:21" ht="12.75">
      <c r="T18" s="57"/>
      <c r="U18" s="57"/>
    </row>
    <row r="19" spans="20:21" ht="12.75">
      <c r="T19" s="57"/>
      <c r="U19" s="57"/>
    </row>
    <row r="20" spans="20:21" ht="12.75">
      <c r="T20" s="57"/>
      <c r="U20" s="57"/>
    </row>
    <row r="21" spans="20:21" ht="12.75">
      <c r="T21" s="57"/>
      <c r="U21" s="57"/>
    </row>
    <row r="22" spans="20:21" ht="12.75">
      <c r="T22" s="57"/>
      <c r="U22" s="57"/>
    </row>
    <row r="23" spans="20:21" ht="12.75">
      <c r="T23" s="57"/>
      <c r="U23" s="57"/>
    </row>
    <row r="24" spans="20:21" ht="12.75">
      <c r="T24" s="57"/>
      <c r="U24" s="57"/>
    </row>
    <row r="25" spans="20:21" ht="12.75">
      <c r="T25" s="57"/>
      <c r="U25" s="57"/>
    </row>
    <row r="26" spans="20:21" ht="12.75">
      <c r="T26" s="57"/>
      <c r="U26" s="57"/>
    </row>
    <row r="27" spans="20:21" ht="12.75">
      <c r="T27" s="57"/>
      <c r="U27" s="57"/>
    </row>
    <row r="28" spans="20:21" ht="12.75">
      <c r="T28" s="57"/>
      <c r="U28" s="57"/>
    </row>
    <row r="29" spans="20:21" ht="12.75">
      <c r="T29" s="57"/>
      <c r="U29" s="57"/>
    </row>
    <row r="30" spans="20:21" ht="12.75">
      <c r="T30" s="57"/>
      <c r="U30" s="57"/>
    </row>
    <row r="31" spans="20:21" ht="12.75">
      <c r="T31" s="57"/>
      <c r="U31" s="57"/>
    </row>
    <row r="32" spans="20:21" ht="12.75">
      <c r="T32" s="57"/>
      <c r="U32" s="57"/>
    </row>
    <row r="33" spans="20:21" ht="12.75">
      <c r="T33" s="57"/>
      <c r="U33" s="57"/>
    </row>
    <row r="34" spans="20:21" ht="12.75">
      <c r="T34" s="57"/>
      <c r="U34" s="57"/>
    </row>
    <row r="35" spans="20:21" ht="12.75">
      <c r="T35" s="57"/>
      <c r="U35" s="57"/>
    </row>
    <row r="36" spans="20:21" ht="12.75">
      <c r="T36" s="57"/>
      <c r="U36" s="57"/>
    </row>
    <row r="37" spans="20:21" ht="12.75">
      <c r="T37" s="57"/>
      <c r="U37" s="57"/>
    </row>
    <row r="38" spans="20:21" ht="12.75">
      <c r="T38" s="57"/>
      <c r="U38" s="57"/>
    </row>
    <row r="39" spans="20:21" ht="12.75">
      <c r="T39" s="57"/>
      <c r="U39" s="57"/>
    </row>
    <row r="40" spans="20:21" ht="12.75">
      <c r="T40" s="57"/>
      <c r="U40" s="57"/>
    </row>
    <row r="41" spans="20:21" ht="12.75">
      <c r="T41" s="57"/>
      <c r="U41" s="5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Q11" sqref="Q11"/>
    </sheetView>
  </sheetViews>
  <sheetFormatPr defaultColWidth="8.75390625" defaultRowHeight="12.75"/>
  <cols>
    <col min="1" max="1" width="3.625" style="3" customWidth="1"/>
    <col min="2" max="2" width="26.00390625" style="3" customWidth="1"/>
    <col min="3" max="3" width="6.75390625" style="3" customWidth="1"/>
    <col min="4" max="4" width="2.625" style="3" customWidth="1"/>
    <col min="5" max="5" width="6.375" style="3" customWidth="1"/>
    <col min="6" max="6" width="3.625" style="3" customWidth="1"/>
    <col min="7" max="7" width="6.125" style="3" customWidth="1"/>
    <col min="8" max="8" width="5.125" style="3" customWidth="1"/>
    <col min="9" max="9" width="5.75390625" style="3" customWidth="1"/>
    <col min="10" max="10" width="5.25390625" style="3" customWidth="1"/>
    <col min="11" max="11" width="5.75390625" style="3" customWidth="1"/>
    <col min="12" max="12" width="4.00390625" style="3" customWidth="1"/>
    <col min="13" max="13" width="6.375" style="3" customWidth="1"/>
    <col min="14" max="14" width="4.125" style="3" customWidth="1"/>
    <col min="15" max="15" width="7.00390625" style="3" customWidth="1"/>
    <col min="16" max="16" width="6.625" style="3" customWidth="1"/>
    <col min="17" max="17" width="4.00390625" style="3" customWidth="1"/>
    <col min="18" max="18" width="6.625" style="3" customWidth="1"/>
    <col min="19" max="19" width="3.125" style="3" customWidth="1"/>
    <col min="20" max="20" width="5.625" style="3" customWidth="1"/>
    <col min="21" max="21" width="4.00390625" style="3" customWidth="1"/>
    <col min="22" max="22" width="8.125" style="3" customWidth="1"/>
    <col min="23" max="16384" width="8.75390625" style="3" customWidth="1"/>
  </cols>
  <sheetData>
    <row r="1" ht="20.25">
      <c r="O1" s="2" t="s">
        <v>7</v>
      </c>
    </row>
    <row r="2" ht="22.5">
      <c r="O2" s="4" t="s">
        <v>42</v>
      </c>
    </row>
    <row r="3" spans="1:24" s="31" customFormat="1" ht="78" customHeight="1">
      <c r="A3" s="27"/>
      <c r="B3" s="28"/>
      <c r="C3" s="28" t="s">
        <v>8</v>
      </c>
      <c r="D3" s="29"/>
      <c r="E3" s="28" t="s">
        <v>9</v>
      </c>
      <c r="F3" s="28"/>
      <c r="G3" s="28" t="s">
        <v>10</v>
      </c>
      <c r="H3" s="28"/>
      <c r="I3" s="43" t="s">
        <v>5</v>
      </c>
      <c r="J3" s="44"/>
      <c r="K3" s="44"/>
      <c r="L3" s="44"/>
      <c r="M3" s="44"/>
      <c r="N3" s="44"/>
      <c r="O3" s="45"/>
      <c r="P3" s="28" t="s">
        <v>18</v>
      </c>
      <c r="Q3" s="28"/>
      <c r="R3" s="28" t="s">
        <v>11</v>
      </c>
      <c r="S3" s="28"/>
      <c r="T3" s="28" t="s">
        <v>54</v>
      </c>
      <c r="U3" s="50"/>
      <c r="V3" s="39" t="s">
        <v>60</v>
      </c>
      <c r="W3" s="52" t="s">
        <v>12</v>
      </c>
      <c r="X3" s="30"/>
    </row>
    <row r="4" spans="1:24" ht="33" customHeight="1">
      <c r="A4" s="32"/>
      <c r="B4" s="33"/>
      <c r="C4" s="34"/>
      <c r="D4" s="34"/>
      <c r="E4" s="34"/>
      <c r="F4" s="34"/>
      <c r="G4" s="34"/>
      <c r="H4" s="34"/>
      <c r="I4" s="41" t="s">
        <v>46</v>
      </c>
      <c r="J4" s="42"/>
      <c r="K4" s="41" t="s">
        <v>47</v>
      </c>
      <c r="L4" s="41"/>
      <c r="M4" s="41" t="s">
        <v>48</v>
      </c>
      <c r="N4" s="41"/>
      <c r="O4" s="41" t="s">
        <v>59</v>
      </c>
      <c r="P4" s="34"/>
      <c r="Q4" s="34"/>
      <c r="R4" s="34"/>
      <c r="S4" s="34"/>
      <c r="T4" s="34"/>
      <c r="U4" s="34"/>
      <c r="V4" s="49"/>
      <c r="W4" s="53"/>
      <c r="X4" s="35"/>
    </row>
    <row r="5" spans="1:23" s="23" customFormat="1" ht="27.75" customHeight="1">
      <c r="A5" s="20">
        <v>1</v>
      </c>
      <c r="B5" s="21" t="s">
        <v>26</v>
      </c>
      <c r="C5" s="22">
        <v>36</v>
      </c>
      <c r="D5" s="16">
        <v>1</v>
      </c>
      <c r="E5" s="22">
        <v>28</v>
      </c>
      <c r="F5" s="16">
        <v>4</v>
      </c>
      <c r="G5" s="22">
        <v>35</v>
      </c>
      <c r="H5" s="16">
        <v>1</v>
      </c>
      <c r="I5" s="22">
        <v>26</v>
      </c>
      <c r="J5" s="16">
        <v>8</v>
      </c>
      <c r="K5" s="22">
        <v>17</v>
      </c>
      <c r="L5" s="16">
        <v>7</v>
      </c>
      <c r="M5" s="22">
        <v>23</v>
      </c>
      <c r="N5" s="16">
        <v>6</v>
      </c>
      <c r="O5" s="47">
        <f>(N5+L5+J5)/3</f>
        <v>7</v>
      </c>
      <c r="P5" s="22">
        <v>55</v>
      </c>
      <c r="Q5" s="16">
        <v>2</v>
      </c>
      <c r="R5" s="22">
        <v>8</v>
      </c>
      <c r="S5" s="16">
        <v>4</v>
      </c>
      <c r="T5" s="22">
        <v>90</v>
      </c>
      <c r="U5" s="51">
        <v>1</v>
      </c>
      <c r="V5" s="48">
        <f>U5+S5+Q5+O5+H5+F5+D5</f>
        <v>20</v>
      </c>
      <c r="W5" s="54" t="s">
        <v>61</v>
      </c>
    </row>
    <row r="6" spans="1:23" s="23" customFormat="1" ht="27.75" customHeight="1">
      <c r="A6" s="20">
        <v>6</v>
      </c>
      <c r="B6" s="21" t="s">
        <v>27</v>
      </c>
      <c r="C6" s="22">
        <v>24</v>
      </c>
      <c r="D6" s="16">
        <v>4</v>
      </c>
      <c r="E6" s="22">
        <v>27</v>
      </c>
      <c r="F6" s="16">
        <v>5</v>
      </c>
      <c r="G6" s="22">
        <v>32</v>
      </c>
      <c r="H6" s="16">
        <v>3</v>
      </c>
      <c r="I6" s="22">
        <v>23</v>
      </c>
      <c r="J6" s="16">
        <v>7</v>
      </c>
      <c r="K6" s="22">
        <v>19</v>
      </c>
      <c r="L6" s="16">
        <v>8</v>
      </c>
      <c r="M6" s="22">
        <v>24</v>
      </c>
      <c r="N6" s="16">
        <v>7</v>
      </c>
      <c r="O6" s="47">
        <f>(N6+L6+J6)/3</f>
        <v>7.333333333333333</v>
      </c>
      <c r="P6" s="22">
        <v>40</v>
      </c>
      <c r="Q6" s="16">
        <v>3</v>
      </c>
      <c r="R6" s="22">
        <v>12</v>
      </c>
      <c r="S6" s="16">
        <v>2</v>
      </c>
      <c r="T6" s="22">
        <v>62</v>
      </c>
      <c r="U6" s="51">
        <v>3</v>
      </c>
      <c r="V6" s="48">
        <f>U6+S6+Q6+O6+H6+F6+D6</f>
        <v>27.333333333333332</v>
      </c>
      <c r="W6" s="54" t="s">
        <v>62</v>
      </c>
    </row>
    <row r="7" spans="1:23" s="23" customFormat="1" ht="27.75" customHeight="1">
      <c r="A7" s="20">
        <v>5</v>
      </c>
      <c r="B7" s="36" t="s">
        <v>32</v>
      </c>
      <c r="C7" s="22">
        <v>27</v>
      </c>
      <c r="D7" s="16">
        <v>2</v>
      </c>
      <c r="E7" s="22">
        <v>33</v>
      </c>
      <c r="F7" s="16">
        <v>1</v>
      </c>
      <c r="G7" s="22">
        <v>34</v>
      </c>
      <c r="H7" s="16">
        <v>2</v>
      </c>
      <c r="I7" s="22">
        <v>23</v>
      </c>
      <c r="J7" s="16">
        <v>7</v>
      </c>
      <c r="K7" s="22">
        <v>25</v>
      </c>
      <c r="L7" s="16">
        <v>9</v>
      </c>
      <c r="M7" s="22">
        <v>28</v>
      </c>
      <c r="N7" s="16">
        <v>9</v>
      </c>
      <c r="O7" s="47">
        <f>(N7+L7+J7)/3</f>
        <v>8.333333333333334</v>
      </c>
      <c r="P7" s="22">
        <v>40</v>
      </c>
      <c r="Q7" s="16">
        <v>3</v>
      </c>
      <c r="R7" s="22">
        <v>10</v>
      </c>
      <c r="S7" s="16">
        <v>3</v>
      </c>
      <c r="T7" s="22" t="s">
        <v>56</v>
      </c>
      <c r="U7" s="51">
        <v>8</v>
      </c>
      <c r="V7" s="48">
        <f>U7+S7+Q7+O7+H7+F7+D7</f>
        <v>27.333333333333336</v>
      </c>
      <c r="W7" s="54" t="s">
        <v>62</v>
      </c>
    </row>
    <row r="8" spans="1:23" s="23" customFormat="1" ht="27.75" customHeight="1">
      <c r="A8" s="20">
        <v>12</v>
      </c>
      <c r="B8" s="21" t="s">
        <v>64</v>
      </c>
      <c r="C8" s="22">
        <v>25</v>
      </c>
      <c r="D8" s="16">
        <v>3</v>
      </c>
      <c r="E8" s="20">
        <v>25</v>
      </c>
      <c r="F8" s="16">
        <v>7</v>
      </c>
      <c r="G8" s="20">
        <v>30</v>
      </c>
      <c r="H8" s="16">
        <v>5</v>
      </c>
      <c r="I8" s="22" t="s">
        <v>49</v>
      </c>
      <c r="J8" s="16">
        <v>1</v>
      </c>
      <c r="K8" s="22" t="s">
        <v>49</v>
      </c>
      <c r="L8" s="16">
        <v>1</v>
      </c>
      <c r="M8" s="22" t="s">
        <v>49</v>
      </c>
      <c r="N8" s="16">
        <v>1</v>
      </c>
      <c r="O8" s="47">
        <f>(N8+L8+J8)/3</f>
        <v>1</v>
      </c>
      <c r="P8" s="22">
        <v>35</v>
      </c>
      <c r="Q8" s="16">
        <v>4</v>
      </c>
      <c r="R8" s="22">
        <v>5</v>
      </c>
      <c r="S8" s="16">
        <v>6</v>
      </c>
      <c r="T8" s="22">
        <v>69</v>
      </c>
      <c r="U8" s="51">
        <v>2</v>
      </c>
      <c r="V8" s="48">
        <f>U8+S8+Q8+O8+H8+F8+D8</f>
        <v>28</v>
      </c>
      <c r="W8" s="54" t="s">
        <v>63</v>
      </c>
    </row>
    <row r="9" spans="1:23" s="23" customFormat="1" ht="27.75" customHeight="1">
      <c r="A9" s="20">
        <v>3</v>
      </c>
      <c r="B9" s="21" t="s">
        <v>31</v>
      </c>
      <c r="C9" s="22">
        <v>21</v>
      </c>
      <c r="D9" s="16">
        <v>5</v>
      </c>
      <c r="E9" s="20">
        <v>33</v>
      </c>
      <c r="F9" s="16">
        <v>1</v>
      </c>
      <c r="G9" s="20">
        <v>32</v>
      </c>
      <c r="H9" s="16">
        <v>3</v>
      </c>
      <c r="I9" s="22">
        <v>15</v>
      </c>
      <c r="J9" s="16">
        <v>4</v>
      </c>
      <c r="K9" s="22">
        <v>14</v>
      </c>
      <c r="L9" s="16">
        <v>6</v>
      </c>
      <c r="M9" s="22">
        <v>18</v>
      </c>
      <c r="N9" s="16">
        <v>5</v>
      </c>
      <c r="O9" s="47">
        <f>(N9+L9+J9)/3</f>
        <v>5</v>
      </c>
      <c r="P9" s="22">
        <v>30</v>
      </c>
      <c r="Q9" s="16">
        <v>7</v>
      </c>
      <c r="R9" s="22">
        <v>5</v>
      </c>
      <c r="S9" s="16">
        <v>6</v>
      </c>
      <c r="T9" s="22" t="s">
        <v>55</v>
      </c>
      <c r="U9" s="51">
        <v>8</v>
      </c>
      <c r="V9" s="48">
        <f>U9+S9+Q9+O9+H9+F9+D9</f>
        <v>35</v>
      </c>
      <c r="W9" s="20">
        <v>4</v>
      </c>
    </row>
    <row r="10" spans="1:23" s="23" customFormat="1" ht="27.75" customHeight="1">
      <c r="A10" s="20">
        <v>4</v>
      </c>
      <c r="B10" s="21" t="s">
        <v>30</v>
      </c>
      <c r="C10" s="22">
        <v>21</v>
      </c>
      <c r="D10" s="16">
        <v>5</v>
      </c>
      <c r="E10" s="22">
        <v>26</v>
      </c>
      <c r="F10" s="16">
        <v>6</v>
      </c>
      <c r="G10" s="22">
        <v>31</v>
      </c>
      <c r="H10" s="16">
        <v>4</v>
      </c>
      <c r="I10" s="22" t="s">
        <v>49</v>
      </c>
      <c r="J10" s="16">
        <v>1</v>
      </c>
      <c r="K10" s="22" t="s">
        <v>49</v>
      </c>
      <c r="L10" s="16">
        <v>1</v>
      </c>
      <c r="M10" s="22" t="s">
        <v>49</v>
      </c>
      <c r="N10" s="16">
        <v>1</v>
      </c>
      <c r="O10" s="47">
        <f>(N10+L10+J10)/3</f>
        <v>1</v>
      </c>
      <c r="P10" s="22">
        <v>32</v>
      </c>
      <c r="Q10" s="16">
        <v>5</v>
      </c>
      <c r="R10" s="22" t="s">
        <v>50</v>
      </c>
      <c r="S10" s="16">
        <v>7</v>
      </c>
      <c r="T10" s="22">
        <v>27</v>
      </c>
      <c r="U10" s="51">
        <v>7</v>
      </c>
      <c r="V10" s="48">
        <f>U10+S10+Q10+O10+H10+F10+D10</f>
        <v>35</v>
      </c>
      <c r="W10" s="20">
        <v>4</v>
      </c>
    </row>
    <row r="11" spans="1:23" s="23" customFormat="1" ht="27.75" customHeight="1">
      <c r="A11" s="20">
        <v>10</v>
      </c>
      <c r="B11" s="21" t="s">
        <v>65</v>
      </c>
      <c r="C11" s="22">
        <v>25</v>
      </c>
      <c r="D11" s="16">
        <v>3</v>
      </c>
      <c r="E11" s="22">
        <v>30</v>
      </c>
      <c r="F11" s="16">
        <v>3</v>
      </c>
      <c r="G11" s="22">
        <v>30</v>
      </c>
      <c r="H11" s="16">
        <v>5</v>
      </c>
      <c r="I11" s="22">
        <v>40</v>
      </c>
      <c r="J11" s="16">
        <v>12</v>
      </c>
      <c r="K11" s="22">
        <v>25</v>
      </c>
      <c r="L11" s="16">
        <v>9</v>
      </c>
      <c r="M11" s="22">
        <v>25</v>
      </c>
      <c r="N11" s="16">
        <v>8</v>
      </c>
      <c r="O11" s="47">
        <f>(N11+L11+J11)/3</f>
        <v>9.666666666666666</v>
      </c>
      <c r="P11" s="22">
        <v>27</v>
      </c>
      <c r="Q11" s="16">
        <v>9</v>
      </c>
      <c r="R11" s="22">
        <v>22</v>
      </c>
      <c r="S11" s="16">
        <v>1</v>
      </c>
      <c r="T11" s="22">
        <v>35</v>
      </c>
      <c r="U11" s="51">
        <v>5</v>
      </c>
      <c r="V11" s="48">
        <f>U11+S11+Q11+O11+H11+F11+D11</f>
        <v>35.666666666666664</v>
      </c>
      <c r="W11" s="20">
        <v>5</v>
      </c>
    </row>
    <row r="12" spans="1:23" s="23" customFormat="1" ht="27.75" customHeight="1">
      <c r="A12" s="20">
        <v>2</v>
      </c>
      <c r="B12" s="21" t="s">
        <v>28</v>
      </c>
      <c r="C12" s="22">
        <v>17</v>
      </c>
      <c r="D12" s="16">
        <v>7</v>
      </c>
      <c r="E12" s="20">
        <v>32</v>
      </c>
      <c r="F12" s="16">
        <v>2</v>
      </c>
      <c r="G12" s="20">
        <v>27</v>
      </c>
      <c r="H12" s="16">
        <v>7</v>
      </c>
      <c r="I12" s="22">
        <v>32</v>
      </c>
      <c r="J12" s="16">
        <v>11</v>
      </c>
      <c r="K12" s="22">
        <v>30</v>
      </c>
      <c r="L12" s="16">
        <v>10</v>
      </c>
      <c r="M12" s="22">
        <v>34</v>
      </c>
      <c r="N12" s="16">
        <v>11</v>
      </c>
      <c r="O12" s="47">
        <f>(N12+L12+J12)/3</f>
        <v>10.666666666666666</v>
      </c>
      <c r="P12" s="22">
        <v>65</v>
      </c>
      <c r="Q12" s="16">
        <v>1</v>
      </c>
      <c r="R12" s="22">
        <v>10</v>
      </c>
      <c r="S12" s="16">
        <v>3</v>
      </c>
      <c r="T12" s="22">
        <v>33</v>
      </c>
      <c r="U12" s="51">
        <v>6</v>
      </c>
      <c r="V12" s="48">
        <f>U12+S12+Q12+O12+H12+F12+D12</f>
        <v>36.666666666666664</v>
      </c>
      <c r="W12" s="20">
        <v>6</v>
      </c>
    </row>
    <row r="13" spans="1:23" s="23" customFormat="1" ht="27.75" customHeight="1">
      <c r="A13" s="20">
        <v>13</v>
      </c>
      <c r="B13" s="21" t="s">
        <v>44</v>
      </c>
      <c r="C13" s="22">
        <v>25</v>
      </c>
      <c r="D13" s="16">
        <v>3</v>
      </c>
      <c r="E13" s="22">
        <v>25</v>
      </c>
      <c r="F13" s="16">
        <v>7</v>
      </c>
      <c r="G13" s="22">
        <v>30</v>
      </c>
      <c r="H13" s="16">
        <v>5</v>
      </c>
      <c r="I13" s="22">
        <v>28</v>
      </c>
      <c r="J13" s="16">
        <v>9</v>
      </c>
      <c r="K13" s="22">
        <v>25</v>
      </c>
      <c r="L13" s="16">
        <v>9</v>
      </c>
      <c r="M13" s="22">
        <v>24</v>
      </c>
      <c r="N13" s="16">
        <v>7</v>
      </c>
      <c r="O13" s="47">
        <f>(N13+L13+J13)/3</f>
        <v>8.333333333333334</v>
      </c>
      <c r="P13" s="22">
        <v>31</v>
      </c>
      <c r="Q13" s="16">
        <v>6</v>
      </c>
      <c r="R13" s="22">
        <v>7</v>
      </c>
      <c r="S13" s="16">
        <v>5</v>
      </c>
      <c r="T13" s="22">
        <v>60</v>
      </c>
      <c r="U13" s="51">
        <v>4</v>
      </c>
      <c r="V13" s="48">
        <f>U13+S13+Q13+O13+H13+F13+D13</f>
        <v>38.333333333333336</v>
      </c>
      <c r="W13" s="20">
        <v>7</v>
      </c>
    </row>
    <row r="14" spans="1:23" s="23" customFormat="1" ht="27.75" customHeight="1">
      <c r="A14" s="20">
        <v>14</v>
      </c>
      <c r="B14" s="36" t="s">
        <v>45</v>
      </c>
      <c r="C14" s="22">
        <v>20</v>
      </c>
      <c r="D14" s="16">
        <v>6</v>
      </c>
      <c r="E14" s="22">
        <v>20</v>
      </c>
      <c r="F14" s="16">
        <v>10</v>
      </c>
      <c r="G14" s="22">
        <v>32</v>
      </c>
      <c r="H14" s="16">
        <v>3</v>
      </c>
      <c r="I14" s="22">
        <v>30</v>
      </c>
      <c r="J14" s="16">
        <v>10</v>
      </c>
      <c r="K14" s="22">
        <v>31</v>
      </c>
      <c r="L14" s="16">
        <v>11</v>
      </c>
      <c r="M14" s="22">
        <v>31</v>
      </c>
      <c r="N14" s="16">
        <v>10</v>
      </c>
      <c r="O14" s="47">
        <f>(N14+L14+J14)/3</f>
        <v>10.333333333333334</v>
      </c>
      <c r="P14" s="22">
        <v>29</v>
      </c>
      <c r="Q14" s="16">
        <v>8</v>
      </c>
      <c r="R14" s="22">
        <v>10</v>
      </c>
      <c r="S14" s="16">
        <v>3</v>
      </c>
      <c r="T14" s="22" t="s">
        <v>56</v>
      </c>
      <c r="U14" s="51">
        <v>8</v>
      </c>
      <c r="V14" s="48">
        <f>U14+S14+Q14+O14+H14+F14+D14</f>
        <v>48.333333333333336</v>
      </c>
      <c r="W14" s="20">
        <v>8</v>
      </c>
    </row>
    <row r="15" spans="1:23" s="23" customFormat="1" ht="27.75" customHeight="1">
      <c r="A15" s="20">
        <v>11</v>
      </c>
      <c r="B15" s="21" t="s">
        <v>43</v>
      </c>
      <c r="C15" s="22">
        <v>11</v>
      </c>
      <c r="D15" s="16">
        <v>8</v>
      </c>
      <c r="E15" s="20">
        <v>21</v>
      </c>
      <c r="F15" s="16">
        <v>9</v>
      </c>
      <c r="G15" s="20">
        <v>32</v>
      </c>
      <c r="H15" s="16">
        <v>3</v>
      </c>
      <c r="I15" s="46" t="s">
        <v>49</v>
      </c>
      <c r="J15" s="16">
        <v>2</v>
      </c>
      <c r="K15" s="22">
        <v>10</v>
      </c>
      <c r="L15" s="16">
        <v>3</v>
      </c>
      <c r="M15" s="22">
        <v>11</v>
      </c>
      <c r="N15" s="16">
        <v>3</v>
      </c>
      <c r="O15" s="47">
        <f>(N15+L15+J15)/3</f>
        <v>2.6666666666666665</v>
      </c>
      <c r="P15" s="22">
        <v>15</v>
      </c>
      <c r="Q15" s="16">
        <v>12</v>
      </c>
      <c r="R15" s="22" t="s">
        <v>53</v>
      </c>
      <c r="S15" s="16">
        <v>9</v>
      </c>
      <c r="T15" s="22">
        <v>33</v>
      </c>
      <c r="U15" s="51">
        <v>6</v>
      </c>
      <c r="V15" s="48">
        <f>U15+S15+Q15+O15+H15+F15+D15</f>
        <v>49.66666666666667</v>
      </c>
      <c r="W15" s="20">
        <v>9</v>
      </c>
    </row>
    <row r="16" spans="1:23" s="23" customFormat="1" ht="27.75" customHeight="1">
      <c r="A16" s="20">
        <v>7</v>
      </c>
      <c r="B16" s="21" t="s">
        <v>23</v>
      </c>
      <c r="C16" s="22">
        <v>20</v>
      </c>
      <c r="D16" s="16">
        <v>6</v>
      </c>
      <c r="E16" s="22">
        <v>21</v>
      </c>
      <c r="F16" s="16">
        <v>9</v>
      </c>
      <c r="G16" s="22">
        <v>29</v>
      </c>
      <c r="H16" s="16">
        <v>6</v>
      </c>
      <c r="I16" s="22">
        <v>16</v>
      </c>
      <c r="J16" s="16">
        <v>5</v>
      </c>
      <c r="K16" s="46" t="s">
        <v>49</v>
      </c>
      <c r="L16" s="16">
        <v>2</v>
      </c>
      <c r="M16" s="22" t="s">
        <v>49</v>
      </c>
      <c r="N16" s="16">
        <v>1</v>
      </c>
      <c r="O16" s="47">
        <f>(N16+L16+J16)/3</f>
        <v>2.6666666666666665</v>
      </c>
      <c r="P16" s="22">
        <v>27</v>
      </c>
      <c r="Q16" s="16">
        <v>9</v>
      </c>
      <c r="R16" s="22" t="s">
        <v>51</v>
      </c>
      <c r="S16" s="16">
        <v>8</v>
      </c>
      <c r="T16" s="22" t="s">
        <v>57</v>
      </c>
      <c r="U16" s="51">
        <v>10</v>
      </c>
      <c r="V16" s="48">
        <f>U16+S16+Q16+O16+H16+F16+D16</f>
        <v>50.66666666666667</v>
      </c>
      <c r="W16" s="20">
        <v>10</v>
      </c>
    </row>
    <row r="17" spans="1:23" s="23" customFormat="1" ht="27.75" customHeight="1">
      <c r="A17" s="20">
        <v>9</v>
      </c>
      <c r="B17" s="21" t="s">
        <v>29</v>
      </c>
      <c r="C17" s="22">
        <v>9</v>
      </c>
      <c r="D17" s="16">
        <v>9</v>
      </c>
      <c r="E17" s="22">
        <v>21</v>
      </c>
      <c r="F17" s="16">
        <v>9</v>
      </c>
      <c r="G17" s="22">
        <v>26</v>
      </c>
      <c r="H17" s="16">
        <v>8</v>
      </c>
      <c r="I17" s="22">
        <v>10</v>
      </c>
      <c r="J17" s="16">
        <v>3</v>
      </c>
      <c r="K17" s="22">
        <v>11</v>
      </c>
      <c r="L17" s="16">
        <v>4</v>
      </c>
      <c r="M17" s="22">
        <v>10</v>
      </c>
      <c r="N17" s="16">
        <v>2</v>
      </c>
      <c r="O17" s="47">
        <f>(N17+L17+J17)/3</f>
        <v>3</v>
      </c>
      <c r="P17" s="22">
        <v>24</v>
      </c>
      <c r="Q17" s="16">
        <v>10</v>
      </c>
      <c r="R17" s="22" t="s">
        <v>52</v>
      </c>
      <c r="S17" s="16">
        <v>10</v>
      </c>
      <c r="T17" s="22">
        <v>60</v>
      </c>
      <c r="U17" s="51">
        <v>4</v>
      </c>
      <c r="V17" s="48">
        <f>U17+S17+Q17+O17+H17+F17+D17</f>
        <v>53</v>
      </c>
      <c r="W17" s="20">
        <v>11</v>
      </c>
    </row>
    <row r="18" spans="1:23" s="23" customFormat="1" ht="27.75" customHeight="1">
      <c r="A18" s="20">
        <v>8</v>
      </c>
      <c r="B18" s="21" t="s">
        <v>33</v>
      </c>
      <c r="C18" s="22">
        <v>9</v>
      </c>
      <c r="D18" s="16">
        <v>9</v>
      </c>
      <c r="E18" s="22">
        <v>24</v>
      </c>
      <c r="F18" s="16">
        <v>8</v>
      </c>
      <c r="G18" s="22">
        <v>25</v>
      </c>
      <c r="H18" s="16">
        <v>9</v>
      </c>
      <c r="I18" s="22">
        <v>17</v>
      </c>
      <c r="J18" s="16">
        <v>6</v>
      </c>
      <c r="K18" s="22">
        <v>12</v>
      </c>
      <c r="L18" s="16">
        <v>5</v>
      </c>
      <c r="M18" s="22">
        <v>11.5</v>
      </c>
      <c r="N18" s="16">
        <v>4</v>
      </c>
      <c r="O18" s="47">
        <f>(N18+L18+J18)/3</f>
        <v>5</v>
      </c>
      <c r="P18" s="22">
        <v>22</v>
      </c>
      <c r="Q18" s="16">
        <v>11</v>
      </c>
      <c r="R18" s="22" t="s">
        <v>51</v>
      </c>
      <c r="S18" s="16">
        <v>8</v>
      </c>
      <c r="T18" s="22" t="s">
        <v>58</v>
      </c>
      <c r="U18" s="51">
        <v>9</v>
      </c>
      <c r="V18" s="48">
        <f>U18+S18+Q18+O18+H18+F18+D18</f>
        <v>59</v>
      </c>
      <c r="W18" s="20">
        <v>12</v>
      </c>
    </row>
    <row r="19" s="37" customFormat="1" ht="12.75"/>
    <row r="20" s="37" customFormat="1" ht="12.75"/>
    <row r="21" s="37" customFormat="1" ht="12.75"/>
    <row r="22" s="37" customFormat="1" ht="12.75"/>
    <row r="23" s="37" customFormat="1" ht="12.75"/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/>
    <row r="35" s="37" customFormat="1" ht="12.75"/>
    <row r="36" s="37" customFormat="1" ht="12.75"/>
    <row r="37" s="37" customFormat="1" ht="12.75"/>
    <row r="38" s="37" customFormat="1" ht="12.75"/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</sheetData>
  <sheetProtection/>
  <mergeCells count="1">
    <mergeCell ref="I3:O3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НП Многогранник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2016-09-26T06:52:02Z</cp:lastPrinted>
  <dcterms:created xsi:type="dcterms:W3CDTF">2011-10-04T10:55:37Z</dcterms:created>
  <dcterms:modified xsi:type="dcterms:W3CDTF">2016-09-29T21:53:24Z</dcterms:modified>
  <cp:category/>
  <cp:version/>
  <cp:contentType/>
  <cp:contentStatus/>
</cp:coreProperties>
</file>