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младшая группа" sheetId="1" r:id="rId1"/>
    <sheet name="средняя группа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<sst xmlns="http://schemas.openxmlformats.org/spreadsheetml/2006/main" count="181" uniqueCount="77">
  <si>
    <t>место</t>
  </si>
  <si>
    <t>1-1</t>
  </si>
  <si>
    <t>1-2</t>
  </si>
  <si>
    <t>защита</t>
  </si>
  <si>
    <t>защита 1 балл</t>
  </si>
  <si>
    <t>нападение 1 балл</t>
  </si>
  <si>
    <t>1 поединок</t>
  </si>
  <si>
    <t>3 поединок</t>
  </si>
  <si>
    <t>выбирает сам</t>
  </si>
  <si>
    <t>2 поединок</t>
  </si>
  <si>
    <t>итог</t>
  </si>
  <si>
    <t>нападение 2 балла</t>
  </si>
  <si>
    <t>защита 2 балла</t>
  </si>
  <si>
    <t>сумма</t>
  </si>
  <si>
    <t xml:space="preserve"> 1-2</t>
  </si>
  <si>
    <t>Василиса</t>
  </si>
  <si>
    <t>Павел</t>
  </si>
  <si>
    <t>Романчук</t>
  </si>
  <si>
    <t>Тонков</t>
  </si>
  <si>
    <t>Яков</t>
  </si>
  <si>
    <t xml:space="preserve">Шкодин </t>
  </si>
  <si>
    <t xml:space="preserve">Богдан </t>
  </si>
  <si>
    <t xml:space="preserve">Костиков </t>
  </si>
  <si>
    <t>Матвей</t>
  </si>
  <si>
    <t xml:space="preserve">Югай </t>
  </si>
  <si>
    <t>Роман</t>
  </si>
  <si>
    <t xml:space="preserve">Воронцов </t>
  </si>
  <si>
    <t>Миша</t>
  </si>
  <si>
    <t>Москаленко</t>
  </si>
  <si>
    <t>Евгений</t>
  </si>
  <si>
    <t xml:space="preserve"> Минченко</t>
  </si>
  <si>
    <t>Софья</t>
  </si>
  <si>
    <t xml:space="preserve">Свиридова </t>
  </si>
  <si>
    <t>Мария</t>
  </si>
  <si>
    <t>Алексеев</t>
  </si>
  <si>
    <t>Данила</t>
  </si>
  <si>
    <t>Корнеев</t>
  </si>
  <si>
    <t>Михаил</t>
  </si>
  <si>
    <t xml:space="preserve">Головнин </t>
  </si>
  <si>
    <t>Лев</t>
  </si>
  <si>
    <t>1-1 и   1-2</t>
  </si>
  <si>
    <t>доп. поед.</t>
  </si>
  <si>
    <t>напад.</t>
  </si>
  <si>
    <t>Александр</t>
  </si>
  <si>
    <t>Иван</t>
  </si>
  <si>
    <t xml:space="preserve">Анисимова </t>
  </si>
  <si>
    <t>Выбирают принудительно (в зачет 1 лучший рез.)</t>
  </si>
  <si>
    <t>2</t>
  </si>
  <si>
    <t>1</t>
  </si>
  <si>
    <t>0</t>
  </si>
  <si>
    <t>I</t>
  </si>
  <si>
    <t>II</t>
  </si>
  <si>
    <t>III</t>
  </si>
  <si>
    <t>СТАРШИЕ</t>
  </si>
  <si>
    <t>МЛАДШИЕ</t>
  </si>
  <si>
    <t>Минченко</t>
  </si>
  <si>
    <t>Ейбогин</t>
  </si>
  <si>
    <t>Тимофей</t>
  </si>
  <si>
    <t>Трифанков</t>
  </si>
  <si>
    <t>Владислав</t>
  </si>
  <si>
    <t>Кротков</t>
  </si>
  <si>
    <t>Приказчиков</t>
  </si>
  <si>
    <t>доп. Поед</t>
  </si>
  <si>
    <t>1-1 и  1-2</t>
  </si>
  <si>
    <t>1-3 защита</t>
  </si>
  <si>
    <t>V</t>
  </si>
  <si>
    <t>IV</t>
  </si>
  <si>
    <t>Алена</t>
  </si>
  <si>
    <t>Васильева</t>
  </si>
  <si>
    <t>Катя</t>
  </si>
  <si>
    <t xml:space="preserve">Южанинова </t>
  </si>
  <si>
    <t>Сухобок</t>
  </si>
  <si>
    <t xml:space="preserve">Акмаев </t>
  </si>
  <si>
    <t>Сергей</t>
  </si>
  <si>
    <t>Воронцов</t>
  </si>
  <si>
    <t>Костиков</t>
  </si>
  <si>
    <t>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</si>
</sst>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</numFmts>
  <fonts count="21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2"/>
      <name val="Times New Roman"/>
      <family val="1"/>
    </font>
    <font>
      <b/>
      <sz val="18"/>
      <color indexed="10"/>
      <name val="Times New Roman"/>
      <family val="1"/>
    </font>
    <font>
      <sz val="18"/>
      <color indexed="6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b/>
      <sz val="14"/>
      <name val="Arial Cyr"/>
      <family val="0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49" fontId="12" fillId="0" borderId="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9" fillId="0" borderId="0" xfId="0" applyFont="1" applyAlignment="1">
      <alignment/>
    </xf>
    <xf numFmtId="0" fontId="20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78" fontId="6" fillId="0" borderId="1" xfId="0" applyNumberFormat="1" applyFont="1" applyBorder="1" applyAlignment="1">
      <alignment horizontal="center" wrapText="1"/>
    </xf>
    <xf numFmtId="178" fontId="6" fillId="2" borderId="1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/>
    </xf>
    <xf numFmtId="0" fontId="9" fillId="5" borderId="1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181" fontId="6" fillId="0" borderId="1" xfId="18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49" fontId="17" fillId="0" borderId="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8" fontId="6" fillId="0" borderId="1" xfId="0" applyNumberFormat="1" applyFont="1" applyFill="1" applyBorder="1" applyAlignment="1">
      <alignment horizontal="center" wrapText="1"/>
    </xf>
    <xf numFmtId="181" fontId="14" fillId="0" borderId="1" xfId="18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78" fontId="2" fillId="0" borderId="1" xfId="0" applyNumberFormat="1" applyFont="1" applyBorder="1" applyAlignment="1">
      <alignment horizontal="center" wrapText="1"/>
    </xf>
    <xf numFmtId="178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4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O17" sqref="O17"/>
    </sheetView>
  </sheetViews>
  <sheetFormatPr defaultColWidth="9.00390625" defaultRowHeight="12.75"/>
  <cols>
    <col min="1" max="1" width="6.00390625" style="1" customWidth="1"/>
    <col min="2" max="2" width="19.125" style="1" bestFit="1" customWidth="1"/>
    <col min="3" max="3" width="14.875" style="1" bestFit="1" customWidth="1"/>
    <col min="4" max="4" width="8.25390625" style="1" customWidth="1"/>
    <col min="5" max="5" width="6.875" style="1" customWidth="1"/>
    <col min="6" max="6" width="9.00390625" style="1" customWidth="1"/>
    <col min="7" max="7" width="7.25390625" style="1" customWidth="1"/>
    <col min="8" max="8" width="8.125" style="1" customWidth="1"/>
    <col min="9" max="9" width="7.25390625" style="1" customWidth="1"/>
    <col min="10" max="10" width="9.125" style="1" customWidth="1"/>
    <col min="11" max="11" width="6.375" style="1" hidden="1" customWidth="1"/>
    <col min="12" max="12" width="16.125" style="1" hidden="1" customWidth="1"/>
    <col min="13" max="13" width="12.375" style="1" hidden="1" customWidth="1"/>
    <col min="14" max="14" width="9.375" style="1" customWidth="1"/>
    <col min="15" max="15" width="8.25390625" style="1" customWidth="1"/>
    <col min="16" max="16" width="8.625" style="1" customWidth="1"/>
    <col min="17" max="17" width="10.375" style="1" customWidth="1"/>
    <col min="18" max="18" width="7.00390625" style="1" customWidth="1"/>
    <col min="19" max="19" width="6.875" style="1" customWidth="1"/>
    <col min="20" max="20" width="10.00390625" style="1" customWidth="1"/>
    <col min="21" max="16384" width="9.125" style="1" customWidth="1"/>
  </cols>
  <sheetData>
    <row r="1" spans="1:16" ht="23.25">
      <c r="A1" s="9"/>
      <c r="B1" s="9" t="s">
        <v>54</v>
      </c>
      <c r="C1" s="9"/>
      <c r="D1" s="69" t="s">
        <v>8</v>
      </c>
      <c r="E1" s="69"/>
      <c r="F1" s="69" t="s">
        <v>46</v>
      </c>
      <c r="G1" s="69"/>
      <c r="H1" s="69"/>
      <c r="I1" s="69"/>
      <c r="J1" s="9"/>
      <c r="K1" s="9"/>
      <c r="L1" s="9"/>
      <c r="M1" s="9"/>
      <c r="N1" s="9"/>
      <c r="O1" s="9"/>
      <c r="P1" s="9"/>
    </row>
    <row r="2" spans="1:22" s="2" customFormat="1" ht="22.5" customHeight="1">
      <c r="A2" s="71" t="s">
        <v>1</v>
      </c>
      <c r="B2" s="72"/>
      <c r="C2" s="72"/>
      <c r="D2" s="52" t="s">
        <v>6</v>
      </c>
      <c r="E2" s="53"/>
      <c r="F2" s="52" t="s">
        <v>6</v>
      </c>
      <c r="G2" s="53"/>
      <c r="H2" s="52" t="s">
        <v>9</v>
      </c>
      <c r="I2" s="52"/>
      <c r="J2" s="14" t="s">
        <v>1</v>
      </c>
      <c r="K2" s="71" t="s">
        <v>2</v>
      </c>
      <c r="L2" s="73"/>
      <c r="M2" s="73"/>
      <c r="N2" s="54" t="s">
        <v>6</v>
      </c>
      <c r="O2" s="54"/>
      <c r="P2" s="14" t="s">
        <v>14</v>
      </c>
      <c r="Q2" s="28" t="s">
        <v>10</v>
      </c>
      <c r="R2" s="56" t="s">
        <v>41</v>
      </c>
      <c r="S2" s="57"/>
      <c r="T2" s="27" t="s">
        <v>0</v>
      </c>
      <c r="U2" s="3"/>
      <c r="V2" s="3"/>
    </row>
    <row r="3" spans="1:22" s="11" customFormat="1" ht="40.5">
      <c r="A3" s="71"/>
      <c r="B3" s="72"/>
      <c r="C3" s="72"/>
      <c r="D3" s="12" t="s">
        <v>5</v>
      </c>
      <c r="E3" s="12" t="s">
        <v>4</v>
      </c>
      <c r="F3" s="12" t="s">
        <v>5</v>
      </c>
      <c r="G3" s="12" t="s">
        <v>4</v>
      </c>
      <c r="H3" s="12" t="s">
        <v>5</v>
      </c>
      <c r="I3" s="12" t="s">
        <v>4</v>
      </c>
      <c r="J3" s="29" t="s">
        <v>13</v>
      </c>
      <c r="K3" s="71"/>
      <c r="L3" s="73"/>
      <c r="M3" s="73"/>
      <c r="N3" s="12" t="s">
        <v>11</v>
      </c>
      <c r="O3" s="12" t="s">
        <v>12</v>
      </c>
      <c r="P3" s="14" t="s">
        <v>13</v>
      </c>
      <c r="Q3" s="70" t="s">
        <v>40</v>
      </c>
      <c r="R3" s="24" t="s">
        <v>42</v>
      </c>
      <c r="S3" s="24" t="s">
        <v>3</v>
      </c>
      <c r="T3" s="25"/>
      <c r="U3" s="10"/>
      <c r="V3" s="10"/>
    </row>
    <row r="4" spans="1:23" ht="27" customHeight="1">
      <c r="A4" s="81">
        <v>1</v>
      </c>
      <c r="B4" s="78" t="s">
        <v>45</v>
      </c>
      <c r="C4" s="79" t="s">
        <v>67</v>
      </c>
      <c r="D4" s="38">
        <v>0</v>
      </c>
      <c r="E4" s="38">
        <v>1</v>
      </c>
      <c r="F4" s="38">
        <v>0.5</v>
      </c>
      <c r="G4" s="38">
        <v>0.5</v>
      </c>
      <c r="H4" s="38"/>
      <c r="I4" s="38"/>
      <c r="J4" s="39">
        <f>D4+E4+F4+G4</f>
        <v>2</v>
      </c>
      <c r="K4" s="8">
        <v>1</v>
      </c>
      <c r="L4" s="20" t="s">
        <v>18</v>
      </c>
      <c r="M4" s="21" t="s">
        <v>19</v>
      </c>
      <c r="N4" s="86" t="s">
        <v>49</v>
      </c>
      <c r="O4" s="86" t="s">
        <v>48</v>
      </c>
      <c r="P4" s="87">
        <f aca="true" t="shared" si="0" ref="P4:P12">O4+N4</f>
        <v>1</v>
      </c>
      <c r="Q4" s="75">
        <f aca="true" t="shared" si="1" ref="Q4:Q12">P4+J4</f>
        <v>3</v>
      </c>
      <c r="R4" s="77"/>
      <c r="S4" s="77"/>
      <c r="T4" s="88" t="s">
        <v>76</v>
      </c>
      <c r="U4" s="13"/>
      <c r="V4" s="13"/>
      <c r="W4" s="2"/>
    </row>
    <row r="5" spans="1:22" ht="27" customHeight="1">
      <c r="A5" s="81">
        <v>2</v>
      </c>
      <c r="B5" s="78" t="s">
        <v>36</v>
      </c>
      <c r="C5" s="79" t="s">
        <v>27</v>
      </c>
      <c r="D5" s="38">
        <v>0</v>
      </c>
      <c r="E5" s="38">
        <v>1</v>
      </c>
      <c r="F5" s="38">
        <v>0</v>
      </c>
      <c r="G5" s="38">
        <v>0.5</v>
      </c>
      <c r="H5" s="38">
        <v>0</v>
      </c>
      <c r="I5" s="38">
        <v>0.5</v>
      </c>
      <c r="J5" s="39">
        <f aca="true" t="shared" si="2" ref="J5:J13">D5+E5+F5+G5</f>
        <v>1.5</v>
      </c>
      <c r="K5" s="8">
        <v>2</v>
      </c>
      <c r="L5" s="20" t="s">
        <v>20</v>
      </c>
      <c r="M5" s="21" t="s">
        <v>21</v>
      </c>
      <c r="N5" s="89">
        <v>0</v>
      </c>
      <c r="O5" s="89">
        <v>2</v>
      </c>
      <c r="P5" s="87">
        <f t="shared" si="0"/>
        <v>2</v>
      </c>
      <c r="Q5" s="75">
        <f t="shared" si="1"/>
        <v>3.5</v>
      </c>
      <c r="R5" s="31"/>
      <c r="S5" s="31"/>
      <c r="T5" s="90">
        <v>4</v>
      </c>
      <c r="U5" s="4"/>
      <c r="V5" s="4"/>
    </row>
    <row r="6" spans="1:22" ht="27" customHeight="1">
      <c r="A6" s="81">
        <v>3</v>
      </c>
      <c r="B6" s="80" t="s">
        <v>68</v>
      </c>
      <c r="C6" s="19" t="s">
        <v>69</v>
      </c>
      <c r="D6" s="38">
        <v>0.5</v>
      </c>
      <c r="E6" s="38">
        <v>0.5</v>
      </c>
      <c r="F6" s="38">
        <v>0</v>
      </c>
      <c r="G6" s="38">
        <v>1</v>
      </c>
      <c r="H6" s="38"/>
      <c r="I6" s="38"/>
      <c r="J6" s="39">
        <f t="shared" si="2"/>
        <v>2</v>
      </c>
      <c r="K6" s="8">
        <v>3</v>
      </c>
      <c r="L6" s="22" t="s">
        <v>32</v>
      </c>
      <c r="M6" s="17" t="s">
        <v>33</v>
      </c>
      <c r="N6" s="89">
        <v>0</v>
      </c>
      <c r="O6" s="89">
        <v>0</v>
      </c>
      <c r="P6" s="87">
        <f t="shared" si="0"/>
        <v>0</v>
      </c>
      <c r="Q6" s="75">
        <f t="shared" si="1"/>
        <v>2</v>
      </c>
      <c r="R6" s="31"/>
      <c r="S6" s="31"/>
      <c r="T6" s="90">
        <v>6</v>
      </c>
      <c r="U6" s="4"/>
      <c r="V6" s="4"/>
    </row>
    <row r="7" spans="1:22" ht="27" customHeight="1">
      <c r="A7" s="81">
        <v>4</v>
      </c>
      <c r="B7" s="80" t="s">
        <v>70</v>
      </c>
      <c r="C7" s="18" t="s">
        <v>15</v>
      </c>
      <c r="D7" s="38">
        <v>0</v>
      </c>
      <c r="E7" s="38">
        <v>0.5</v>
      </c>
      <c r="F7" s="38">
        <v>0</v>
      </c>
      <c r="G7" s="38">
        <v>0.5</v>
      </c>
      <c r="H7" s="38">
        <v>0</v>
      </c>
      <c r="I7" s="38">
        <v>0</v>
      </c>
      <c r="J7" s="39">
        <f t="shared" si="2"/>
        <v>1</v>
      </c>
      <c r="K7" s="8">
        <v>4</v>
      </c>
      <c r="L7" s="22" t="s">
        <v>34</v>
      </c>
      <c r="M7" s="15" t="s">
        <v>35</v>
      </c>
      <c r="N7" s="89">
        <v>0</v>
      </c>
      <c r="O7" s="89">
        <v>2</v>
      </c>
      <c r="P7" s="87">
        <f t="shared" si="0"/>
        <v>2</v>
      </c>
      <c r="Q7" s="75">
        <f t="shared" si="1"/>
        <v>3</v>
      </c>
      <c r="R7" s="31"/>
      <c r="S7" s="31"/>
      <c r="T7" s="90">
        <v>5</v>
      </c>
      <c r="U7" s="4"/>
      <c r="V7" s="4"/>
    </row>
    <row r="8" spans="1:22" ht="27" customHeight="1">
      <c r="A8" s="81">
        <v>5</v>
      </c>
      <c r="B8" s="80" t="s">
        <v>71</v>
      </c>
      <c r="C8" s="82" t="s">
        <v>57</v>
      </c>
      <c r="D8" s="38">
        <v>0.5</v>
      </c>
      <c r="E8" s="38">
        <v>1</v>
      </c>
      <c r="F8" s="38">
        <v>0.5</v>
      </c>
      <c r="G8" s="38">
        <v>1</v>
      </c>
      <c r="H8" s="38">
        <v>1</v>
      </c>
      <c r="I8" s="38">
        <v>0.5</v>
      </c>
      <c r="J8" s="39">
        <f t="shared" si="2"/>
        <v>3</v>
      </c>
      <c r="K8" s="8">
        <v>5</v>
      </c>
      <c r="L8" s="22" t="s">
        <v>38</v>
      </c>
      <c r="M8" s="16" t="s">
        <v>39</v>
      </c>
      <c r="N8" s="89">
        <v>2</v>
      </c>
      <c r="O8" s="89">
        <v>1</v>
      </c>
      <c r="P8" s="87">
        <f t="shared" si="0"/>
        <v>3</v>
      </c>
      <c r="Q8" s="75">
        <f t="shared" si="1"/>
        <v>6</v>
      </c>
      <c r="R8" s="31">
        <v>0</v>
      </c>
      <c r="S8" s="31">
        <v>1</v>
      </c>
      <c r="T8" s="90" t="s">
        <v>51</v>
      </c>
      <c r="U8" s="4"/>
      <c r="V8" s="4"/>
    </row>
    <row r="9" spans="1:22" ht="27" customHeight="1">
      <c r="A9" s="81">
        <v>6</v>
      </c>
      <c r="B9" s="81" t="s">
        <v>17</v>
      </c>
      <c r="C9" s="81" t="s">
        <v>43</v>
      </c>
      <c r="D9" s="38">
        <v>0.5</v>
      </c>
      <c r="E9" s="38">
        <v>0</v>
      </c>
      <c r="F9" s="38">
        <v>1</v>
      </c>
      <c r="G9" s="38">
        <v>1</v>
      </c>
      <c r="H9" s="38"/>
      <c r="I9" s="38"/>
      <c r="J9" s="39">
        <f t="shared" si="2"/>
        <v>2.5</v>
      </c>
      <c r="K9" s="8">
        <v>6</v>
      </c>
      <c r="L9" s="34" t="s">
        <v>45</v>
      </c>
      <c r="M9" s="23" t="s">
        <v>33</v>
      </c>
      <c r="N9" s="89">
        <v>0</v>
      </c>
      <c r="O9" s="89">
        <v>1</v>
      </c>
      <c r="P9" s="87">
        <f t="shared" si="0"/>
        <v>1</v>
      </c>
      <c r="Q9" s="75">
        <f t="shared" si="1"/>
        <v>3.5</v>
      </c>
      <c r="R9" s="31"/>
      <c r="S9" s="31"/>
      <c r="T9" s="90">
        <v>4</v>
      </c>
      <c r="U9" s="5"/>
      <c r="V9" s="5"/>
    </row>
    <row r="10" spans="1:22" ht="27" customHeight="1">
      <c r="A10" s="81">
        <v>7</v>
      </c>
      <c r="B10" s="18" t="s">
        <v>72</v>
      </c>
      <c r="C10" s="18" t="s">
        <v>73</v>
      </c>
      <c r="D10" s="38">
        <v>0.5</v>
      </c>
      <c r="E10" s="38">
        <v>1</v>
      </c>
      <c r="F10" s="38">
        <v>0</v>
      </c>
      <c r="G10" s="38">
        <v>1</v>
      </c>
      <c r="H10" s="38">
        <v>0</v>
      </c>
      <c r="I10" s="38">
        <v>0</v>
      </c>
      <c r="J10" s="39">
        <f t="shared" si="2"/>
        <v>2.5</v>
      </c>
      <c r="K10" s="8">
        <v>7</v>
      </c>
      <c r="N10" s="89">
        <v>0</v>
      </c>
      <c r="O10" s="89">
        <v>1</v>
      </c>
      <c r="P10" s="87">
        <f t="shared" si="0"/>
        <v>1</v>
      </c>
      <c r="Q10" s="75">
        <f t="shared" si="1"/>
        <v>3.5</v>
      </c>
      <c r="R10" s="31"/>
      <c r="S10" s="31"/>
      <c r="T10" s="90">
        <v>4</v>
      </c>
      <c r="U10" s="5"/>
      <c r="V10" s="5"/>
    </row>
    <row r="11" spans="1:22" ht="27" customHeight="1">
      <c r="A11" s="81">
        <v>8</v>
      </c>
      <c r="B11" s="18" t="s">
        <v>74</v>
      </c>
      <c r="C11" s="18" t="s">
        <v>37</v>
      </c>
      <c r="D11" s="38">
        <v>0</v>
      </c>
      <c r="E11" s="38">
        <v>1</v>
      </c>
      <c r="F11" s="38">
        <v>0</v>
      </c>
      <c r="G11" s="38">
        <v>0</v>
      </c>
      <c r="H11" s="38"/>
      <c r="I11" s="38"/>
      <c r="J11" s="39">
        <f t="shared" si="2"/>
        <v>1</v>
      </c>
      <c r="K11" s="8">
        <v>8</v>
      </c>
      <c r="N11" s="89">
        <v>1</v>
      </c>
      <c r="O11" s="89">
        <v>0</v>
      </c>
      <c r="P11" s="87">
        <f t="shared" si="0"/>
        <v>1</v>
      </c>
      <c r="Q11" s="75">
        <f t="shared" si="1"/>
        <v>2</v>
      </c>
      <c r="R11" s="31"/>
      <c r="S11" s="31"/>
      <c r="T11" s="90">
        <v>6</v>
      </c>
      <c r="U11" s="4"/>
      <c r="V11" s="4"/>
    </row>
    <row r="12" spans="1:22" ht="27" customHeight="1">
      <c r="A12" s="81">
        <v>9</v>
      </c>
      <c r="B12" s="80" t="s">
        <v>75</v>
      </c>
      <c r="C12" s="82" t="s">
        <v>23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9">
        <f t="shared" si="2"/>
        <v>4</v>
      </c>
      <c r="K12" s="8">
        <v>9</v>
      </c>
      <c r="L12" s="22"/>
      <c r="M12" s="16"/>
      <c r="N12" s="89">
        <v>0</v>
      </c>
      <c r="O12" s="89">
        <v>2</v>
      </c>
      <c r="P12" s="87">
        <f t="shared" si="0"/>
        <v>2</v>
      </c>
      <c r="Q12" s="75">
        <f t="shared" si="1"/>
        <v>6</v>
      </c>
      <c r="R12" s="31">
        <v>1</v>
      </c>
      <c r="S12" s="31">
        <v>1</v>
      </c>
      <c r="T12" s="90" t="s">
        <v>50</v>
      </c>
      <c r="U12" s="4"/>
      <c r="V12" s="4"/>
    </row>
    <row r="13" spans="1:22" ht="27" customHeight="1">
      <c r="A13" s="81">
        <v>10</v>
      </c>
      <c r="B13" s="18" t="s">
        <v>28</v>
      </c>
      <c r="C13" s="18" t="s">
        <v>29</v>
      </c>
      <c r="D13" s="38">
        <v>0</v>
      </c>
      <c r="E13" s="38">
        <v>0</v>
      </c>
      <c r="F13" s="38">
        <v>1</v>
      </c>
      <c r="G13" s="38">
        <v>0.5</v>
      </c>
      <c r="H13" s="38"/>
      <c r="I13" s="38"/>
      <c r="J13" s="39">
        <f t="shared" si="2"/>
        <v>1.5</v>
      </c>
      <c r="K13" s="8">
        <v>10</v>
      </c>
      <c r="N13" s="89">
        <v>1</v>
      </c>
      <c r="O13" s="89">
        <v>2</v>
      </c>
      <c r="P13" s="87">
        <f>O13+N13</f>
        <v>3</v>
      </c>
      <c r="Q13" s="75">
        <f>P13+J13</f>
        <v>4.5</v>
      </c>
      <c r="R13" s="31"/>
      <c r="S13" s="31"/>
      <c r="T13" s="90" t="s">
        <v>52</v>
      </c>
      <c r="U13" s="4"/>
      <c r="V13" s="4"/>
    </row>
    <row r="14" spans="1:18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1:18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1:18" ht="23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1:18" ht="23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1:18" ht="23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1:18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ht="23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ht="23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1:18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</row>
    <row r="23" spans="1:18" ht="23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7"/>
    </row>
    <row r="24" spans="1:18" ht="23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7"/>
    </row>
    <row r="25" spans="1:18" ht="23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7"/>
    </row>
    <row r="26" spans="1:18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7"/>
    </row>
    <row r="27" spans="1:18" ht="23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7"/>
    </row>
    <row r="28" spans="1:18" ht="23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"/>
    </row>
    <row r="29" spans="1:18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7"/>
    </row>
    <row r="30" spans="1:18" ht="23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7"/>
    </row>
    <row r="31" spans="1:18" ht="23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7"/>
    </row>
    <row r="32" spans="1:18" ht="23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7"/>
    </row>
    <row r="33" spans="1:18" ht="23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</row>
    <row r="34" spans="1:18" ht="23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</row>
    <row r="35" spans="1:18" ht="23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7"/>
    </row>
    <row r="36" spans="1:18" ht="23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7"/>
    </row>
    <row r="37" spans="1:18" ht="23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7"/>
    </row>
    <row r="38" spans="1:18" ht="23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</row>
    <row r="39" spans="1:18" ht="23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</row>
    <row r="40" spans="1:18" ht="23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7"/>
    </row>
    <row r="41" spans="1:18" ht="23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</row>
    <row r="42" spans="1:18" ht="23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</row>
    <row r="43" spans="1:18" ht="23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</row>
    <row r="44" spans="1:18" ht="23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</row>
    <row r="45" spans="1:18" ht="23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7"/>
    </row>
    <row r="46" spans="1:18" ht="23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</row>
    <row r="47" spans="1:18" ht="23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7"/>
    </row>
    <row r="48" spans="1:18" ht="23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7"/>
    </row>
    <row r="49" spans="1:18" ht="23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7"/>
    </row>
    <row r="50" spans="1:18" ht="23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7"/>
    </row>
    <row r="51" spans="1:18" ht="23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7"/>
    </row>
    <row r="52" spans="1:18" ht="23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7"/>
    </row>
    <row r="53" spans="1:18" ht="23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7"/>
    </row>
    <row r="54" spans="1:18" ht="23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7"/>
    </row>
    <row r="55" spans="1:18" ht="23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7"/>
    </row>
    <row r="56" spans="1:18" ht="23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</row>
    <row r="57" spans="1:18" ht="23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</row>
    <row r="58" spans="1:18" ht="23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7"/>
    </row>
    <row r="59" spans="1:18" ht="23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7"/>
    </row>
    <row r="60" spans="1:18" ht="23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/>
    </row>
    <row r="61" spans="1:18" ht="23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7"/>
    </row>
    <row r="62" spans="1:18" ht="23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7"/>
    </row>
    <row r="63" spans="1:18" ht="23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7"/>
    </row>
    <row r="64" spans="1:18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7"/>
    </row>
    <row r="65" spans="1:18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7"/>
    </row>
    <row r="66" spans="1:18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7"/>
    </row>
    <row r="67" spans="1:18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7"/>
    </row>
    <row r="68" spans="1:18" ht="23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7"/>
    </row>
    <row r="69" spans="1:18" ht="23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7"/>
    </row>
    <row r="70" spans="1:18" ht="23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7"/>
    </row>
    <row r="71" spans="1:18" ht="23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7"/>
    </row>
    <row r="72" spans="1:18" ht="23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7"/>
    </row>
    <row r="73" spans="1:18" ht="23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7"/>
    </row>
    <row r="74" spans="1:18" ht="23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7"/>
    </row>
    <row r="75" spans="1:18" ht="23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7"/>
    </row>
    <row r="76" spans="1:18" ht="23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7"/>
    </row>
    <row r="77" spans="1:18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7"/>
    </row>
    <row r="78" spans="1:18" ht="23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7"/>
    </row>
    <row r="79" spans="1:18" ht="23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7"/>
    </row>
    <row r="80" spans="1:18" ht="23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7"/>
    </row>
    <row r="81" spans="1:18" ht="23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7"/>
    </row>
    <row r="82" spans="1:18" ht="23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7"/>
    </row>
    <row r="83" spans="1:18" ht="23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7"/>
    </row>
    <row r="84" spans="1:18" ht="23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7"/>
    </row>
    <row r="85" spans="1:18" ht="23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7"/>
    </row>
    <row r="86" spans="1:18" ht="23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7"/>
    </row>
    <row r="87" spans="1:18" ht="23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7"/>
    </row>
    <row r="88" spans="1:18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7"/>
    </row>
    <row r="89" spans="1:18" ht="23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7"/>
    </row>
    <row r="90" spans="1:18" ht="23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7"/>
    </row>
    <row r="91" spans="1:18" ht="23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7"/>
    </row>
    <row r="92" spans="1:18" ht="23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7"/>
    </row>
    <row r="93" spans="1:18" ht="23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7"/>
    </row>
    <row r="94" spans="1:18" ht="23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7"/>
    </row>
    <row r="95" spans="1:18" ht="23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7"/>
    </row>
    <row r="96" spans="1:18" ht="23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7"/>
    </row>
    <row r="97" spans="1:18" ht="23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7"/>
    </row>
    <row r="98" spans="1:18" ht="23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7"/>
    </row>
    <row r="99" spans="1:18" ht="23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7"/>
    </row>
    <row r="100" spans="1:18" ht="23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7"/>
    </row>
    <row r="101" spans="1:18" ht="23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7"/>
    </row>
    <row r="102" spans="1:18" ht="23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7"/>
    </row>
    <row r="103" spans="1:18" ht="23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7"/>
    </row>
    <row r="104" spans="1:18" ht="23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7"/>
    </row>
  </sheetData>
  <mergeCells count="9">
    <mergeCell ref="D2:E2"/>
    <mergeCell ref="F2:G2"/>
    <mergeCell ref="H2:I2"/>
    <mergeCell ref="K2:M3"/>
    <mergeCell ref="R2:S2"/>
    <mergeCell ref="A2:C3"/>
    <mergeCell ref="D1:E1"/>
    <mergeCell ref="F1:I1"/>
    <mergeCell ref="N2:O2"/>
  </mergeCells>
  <printOptions verticalCentered="1"/>
  <pageMargins left="0" right="0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U8" sqref="U8"/>
    </sheetView>
  </sheetViews>
  <sheetFormatPr defaultColWidth="9.00390625" defaultRowHeight="12.75"/>
  <cols>
    <col min="1" max="1" width="4.125" style="1" customWidth="1"/>
    <col min="2" max="2" width="18.625" style="1" bestFit="1" customWidth="1"/>
    <col min="3" max="3" width="15.00390625" style="1" bestFit="1" customWidth="1"/>
    <col min="4" max="4" width="8.25390625" style="1" customWidth="1"/>
    <col min="5" max="5" width="6.875" style="1" customWidth="1"/>
    <col min="6" max="6" width="9.00390625" style="1" customWidth="1"/>
    <col min="7" max="7" width="7.25390625" style="1" customWidth="1"/>
    <col min="8" max="8" width="6.25390625" style="1" customWidth="1"/>
    <col min="9" max="9" width="7.25390625" style="1" customWidth="1"/>
    <col min="10" max="10" width="6.125" style="1" bestFit="1" customWidth="1"/>
    <col min="11" max="11" width="6.375" style="1" hidden="1" customWidth="1"/>
    <col min="12" max="12" width="16.125" style="1" hidden="1" customWidth="1"/>
    <col min="13" max="13" width="12.375" style="1" hidden="1" customWidth="1"/>
    <col min="14" max="14" width="9.375" style="1" customWidth="1"/>
    <col min="15" max="15" width="8.25390625" style="1" customWidth="1"/>
    <col min="16" max="16" width="6.125" style="1" bestFit="1" customWidth="1"/>
    <col min="17" max="17" width="8.875" style="1" bestFit="1" customWidth="1"/>
    <col min="18" max="18" width="10.375" style="1" customWidth="1"/>
    <col min="19" max="19" width="10.00390625" style="1" customWidth="1"/>
    <col min="20" max="16384" width="9.125" style="1" customWidth="1"/>
  </cols>
  <sheetData>
    <row r="1" spans="1:16" ht="23.25">
      <c r="A1" s="9"/>
      <c r="B1" s="9" t="s">
        <v>53</v>
      </c>
      <c r="C1" s="9"/>
      <c r="D1" s="69" t="s">
        <v>8</v>
      </c>
      <c r="E1" s="69"/>
      <c r="F1" s="69" t="s">
        <v>46</v>
      </c>
      <c r="G1" s="69"/>
      <c r="H1" s="69"/>
      <c r="I1" s="69"/>
      <c r="J1" s="9"/>
      <c r="K1" s="9"/>
      <c r="L1" s="9"/>
      <c r="M1" s="9"/>
      <c r="N1" s="9"/>
      <c r="O1" s="9"/>
      <c r="P1" s="9"/>
    </row>
    <row r="2" spans="1:21" s="2" customFormat="1" ht="37.5" customHeight="1">
      <c r="A2" s="71" t="s">
        <v>1</v>
      </c>
      <c r="B2" s="72"/>
      <c r="C2" s="72"/>
      <c r="D2" s="52" t="s">
        <v>6</v>
      </c>
      <c r="E2" s="53"/>
      <c r="F2" s="52" t="s">
        <v>6</v>
      </c>
      <c r="G2" s="53"/>
      <c r="H2" s="52" t="s">
        <v>9</v>
      </c>
      <c r="I2" s="52"/>
      <c r="J2" s="14" t="s">
        <v>1</v>
      </c>
      <c r="K2" s="71" t="s">
        <v>2</v>
      </c>
      <c r="L2" s="73"/>
      <c r="M2" s="73"/>
      <c r="N2" s="54" t="s">
        <v>6</v>
      </c>
      <c r="O2" s="54"/>
      <c r="P2" s="14" t="s">
        <v>14</v>
      </c>
      <c r="Q2" s="28" t="s">
        <v>10</v>
      </c>
      <c r="R2" s="85" t="s">
        <v>62</v>
      </c>
      <c r="S2" s="27" t="s">
        <v>0</v>
      </c>
      <c r="T2" s="3"/>
      <c r="U2" s="3"/>
    </row>
    <row r="3" spans="1:21" s="11" customFormat="1" ht="49.5" customHeight="1">
      <c r="A3" s="71"/>
      <c r="B3" s="72"/>
      <c r="C3" s="72"/>
      <c r="D3" s="12" t="s">
        <v>5</v>
      </c>
      <c r="E3" s="12" t="s">
        <v>4</v>
      </c>
      <c r="F3" s="12" t="s">
        <v>5</v>
      </c>
      <c r="G3" s="12" t="s">
        <v>4</v>
      </c>
      <c r="H3" s="12" t="s">
        <v>5</v>
      </c>
      <c r="I3" s="12" t="s">
        <v>4</v>
      </c>
      <c r="J3" s="83" t="s">
        <v>13</v>
      </c>
      <c r="K3" s="71"/>
      <c r="L3" s="73"/>
      <c r="M3" s="73"/>
      <c r="N3" s="12" t="s">
        <v>11</v>
      </c>
      <c r="O3" s="12" t="s">
        <v>12</v>
      </c>
      <c r="P3" s="83" t="s">
        <v>13</v>
      </c>
      <c r="Q3" s="84" t="s">
        <v>63</v>
      </c>
      <c r="R3" s="24" t="s">
        <v>64</v>
      </c>
      <c r="S3" s="25"/>
      <c r="T3" s="10"/>
      <c r="U3" s="10"/>
    </row>
    <row r="4" spans="1:22" ht="27" customHeight="1">
      <c r="A4" s="23">
        <v>1</v>
      </c>
      <c r="B4" s="78" t="s">
        <v>18</v>
      </c>
      <c r="C4" s="79" t="s">
        <v>19</v>
      </c>
      <c r="D4" s="74">
        <v>1</v>
      </c>
      <c r="E4" s="74">
        <v>1</v>
      </c>
      <c r="F4" s="74">
        <v>0</v>
      </c>
      <c r="G4" s="74">
        <v>1</v>
      </c>
      <c r="H4" s="74">
        <v>1</v>
      </c>
      <c r="I4" s="74">
        <v>0</v>
      </c>
      <c r="J4" s="75">
        <f>D4+E4+F4+G4</f>
        <v>3</v>
      </c>
      <c r="K4" s="23">
        <v>1</v>
      </c>
      <c r="L4" s="20" t="s">
        <v>18</v>
      </c>
      <c r="M4" s="21" t="s">
        <v>19</v>
      </c>
      <c r="N4" s="37" t="s">
        <v>48</v>
      </c>
      <c r="O4" s="37" t="s">
        <v>48</v>
      </c>
      <c r="P4" s="30">
        <f aca="true" t="shared" si="0" ref="P4:P11">N4+O4</f>
        <v>2</v>
      </c>
      <c r="Q4" s="75">
        <f>P4+J4</f>
        <v>5</v>
      </c>
      <c r="R4" s="77" t="s">
        <v>47</v>
      </c>
      <c r="S4" s="27" t="s">
        <v>52</v>
      </c>
      <c r="T4" s="13"/>
      <c r="U4" s="13"/>
      <c r="V4" s="2"/>
    </row>
    <row r="5" spans="1:21" ht="27" customHeight="1">
      <c r="A5" s="23">
        <v>2</v>
      </c>
      <c r="B5" s="78" t="s">
        <v>20</v>
      </c>
      <c r="C5" s="79" t="s">
        <v>21</v>
      </c>
      <c r="D5" s="74">
        <v>0.5</v>
      </c>
      <c r="E5" s="74">
        <v>1</v>
      </c>
      <c r="F5" s="74">
        <v>1</v>
      </c>
      <c r="G5" s="74">
        <v>1</v>
      </c>
      <c r="H5" s="74">
        <v>0</v>
      </c>
      <c r="I5" s="74">
        <v>0</v>
      </c>
      <c r="J5" s="75">
        <f aca="true" t="shared" si="1" ref="J5:J12">D5+E5+F5+G5</f>
        <v>3.5</v>
      </c>
      <c r="K5" s="23">
        <v>2</v>
      </c>
      <c r="L5" s="20" t="s">
        <v>20</v>
      </c>
      <c r="M5" s="21" t="s">
        <v>21</v>
      </c>
      <c r="N5" s="23">
        <v>2</v>
      </c>
      <c r="O5" s="23">
        <v>2</v>
      </c>
      <c r="P5" s="30">
        <f t="shared" si="0"/>
        <v>4</v>
      </c>
      <c r="Q5" s="75">
        <f>P5+J5</f>
        <v>7.5</v>
      </c>
      <c r="R5" s="31"/>
      <c r="S5" s="32" t="s">
        <v>50</v>
      </c>
      <c r="T5" s="4"/>
      <c r="U5" s="4"/>
    </row>
    <row r="6" spans="1:21" ht="27" customHeight="1">
      <c r="A6" s="23">
        <v>3</v>
      </c>
      <c r="B6" s="80" t="s">
        <v>32</v>
      </c>
      <c r="C6" s="19" t="s">
        <v>33</v>
      </c>
      <c r="D6" s="74">
        <v>0</v>
      </c>
      <c r="E6" s="74">
        <v>1</v>
      </c>
      <c r="F6" s="74">
        <v>1</v>
      </c>
      <c r="G6" s="74">
        <v>1</v>
      </c>
      <c r="H6" s="74"/>
      <c r="I6" s="74"/>
      <c r="J6" s="75">
        <f t="shared" si="1"/>
        <v>3</v>
      </c>
      <c r="K6" s="23">
        <v>3</v>
      </c>
      <c r="L6" s="22" t="s">
        <v>32</v>
      </c>
      <c r="M6" s="17" t="s">
        <v>33</v>
      </c>
      <c r="N6" s="23">
        <v>0</v>
      </c>
      <c r="O6" s="23">
        <v>2</v>
      </c>
      <c r="P6" s="30">
        <f t="shared" si="0"/>
        <v>2</v>
      </c>
      <c r="Q6" s="75">
        <f>P6+J6</f>
        <v>5</v>
      </c>
      <c r="R6" s="31">
        <v>1</v>
      </c>
      <c r="S6" s="32" t="s">
        <v>51</v>
      </c>
      <c r="T6" s="4"/>
      <c r="U6" s="4"/>
    </row>
    <row r="7" spans="1:21" ht="27" customHeight="1">
      <c r="A7" s="23">
        <v>4</v>
      </c>
      <c r="B7" s="81" t="s">
        <v>45</v>
      </c>
      <c r="C7" s="81" t="s">
        <v>33</v>
      </c>
      <c r="D7" s="74">
        <v>1</v>
      </c>
      <c r="E7" s="74">
        <v>1</v>
      </c>
      <c r="F7" s="74">
        <v>0</v>
      </c>
      <c r="G7" s="74">
        <v>0</v>
      </c>
      <c r="H7" s="74"/>
      <c r="I7" s="74"/>
      <c r="J7" s="75">
        <f t="shared" si="1"/>
        <v>2</v>
      </c>
      <c r="K7" s="23">
        <v>6</v>
      </c>
      <c r="L7" s="34" t="s">
        <v>45</v>
      </c>
      <c r="M7" s="23" t="s">
        <v>33</v>
      </c>
      <c r="N7" s="23">
        <v>0</v>
      </c>
      <c r="O7" s="23">
        <v>1</v>
      </c>
      <c r="P7" s="30">
        <f t="shared" si="0"/>
        <v>1</v>
      </c>
      <c r="Q7" s="75">
        <f>P7+J7</f>
        <v>3</v>
      </c>
      <c r="R7" s="31"/>
      <c r="S7" s="32">
        <v>7</v>
      </c>
      <c r="T7" s="5"/>
      <c r="U7" s="5"/>
    </row>
    <row r="8" spans="1:21" ht="27" customHeight="1">
      <c r="A8" s="23">
        <v>5</v>
      </c>
      <c r="B8" s="18" t="s">
        <v>55</v>
      </c>
      <c r="C8" s="18" t="s">
        <v>31</v>
      </c>
      <c r="D8" s="74">
        <v>0</v>
      </c>
      <c r="E8" s="74">
        <v>1</v>
      </c>
      <c r="F8" s="74">
        <v>0</v>
      </c>
      <c r="G8" s="74">
        <v>1</v>
      </c>
      <c r="H8" s="74"/>
      <c r="I8" s="74"/>
      <c r="J8" s="75">
        <f t="shared" si="1"/>
        <v>2</v>
      </c>
      <c r="K8" s="23">
        <v>7</v>
      </c>
      <c r="L8" s="76"/>
      <c r="M8" s="76"/>
      <c r="N8" s="23">
        <v>0</v>
      </c>
      <c r="O8" s="23">
        <v>1</v>
      </c>
      <c r="P8" s="30">
        <f t="shared" si="0"/>
        <v>1</v>
      </c>
      <c r="Q8" s="75">
        <f>P8+J8</f>
        <v>3</v>
      </c>
      <c r="R8" s="31"/>
      <c r="S8" s="32">
        <v>7</v>
      </c>
      <c r="T8" s="5"/>
      <c r="U8" s="5"/>
    </row>
    <row r="9" spans="1:21" ht="27" customHeight="1">
      <c r="A9" s="23">
        <v>6</v>
      </c>
      <c r="B9" s="18" t="s">
        <v>56</v>
      </c>
      <c r="C9" s="18" t="s">
        <v>57</v>
      </c>
      <c r="D9" s="74">
        <v>0</v>
      </c>
      <c r="E9" s="74">
        <v>1</v>
      </c>
      <c r="F9" s="74">
        <v>0</v>
      </c>
      <c r="G9" s="74">
        <v>0.5</v>
      </c>
      <c r="H9" s="74">
        <v>0</v>
      </c>
      <c r="I9" s="74">
        <v>1</v>
      </c>
      <c r="J9" s="75">
        <f t="shared" si="1"/>
        <v>1.5</v>
      </c>
      <c r="K9" s="23">
        <v>8</v>
      </c>
      <c r="L9" s="76"/>
      <c r="M9" s="76"/>
      <c r="N9" s="23">
        <v>0</v>
      </c>
      <c r="O9" s="23">
        <v>2</v>
      </c>
      <c r="P9" s="30">
        <f t="shared" si="0"/>
        <v>2</v>
      </c>
      <c r="Q9" s="75">
        <f>P9+J9</f>
        <v>3.5</v>
      </c>
      <c r="R9" s="31"/>
      <c r="S9" s="32">
        <v>6</v>
      </c>
      <c r="T9" s="4"/>
      <c r="U9" s="4"/>
    </row>
    <row r="10" spans="1:21" ht="27" customHeight="1">
      <c r="A10" s="23">
        <v>7</v>
      </c>
      <c r="B10" s="80" t="s">
        <v>58</v>
      </c>
      <c r="C10" s="82" t="s">
        <v>59</v>
      </c>
      <c r="D10" s="74">
        <v>0</v>
      </c>
      <c r="E10" s="74">
        <v>1</v>
      </c>
      <c r="F10" s="74">
        <v>0</v>
      </c>
      <c r="G10" s="74">
        <v>0</v>
      </c>
      <c r="H10" s="74"/>
      <c r="I10" s="74"/>
      <c r="J10" s="75">
        <f t="shared" si="1"/>
        <v>1</v>
      </c>
      <c r="K10" s="23">
        <v>9</v>
      </c>
      <c r="L10" s="22"/>
      <c r="M10" s="16"/>
      <c r="N10" s="23">
        <v>0</v>
      </c>
      <c r="O10" s="23">
        <v>0</v>
      </c>
      <c r="P10" s="30">
        <f t="shared" si="0"/>
        <v>0</v>
      </c>
      <c r="Q10" s="75">
        <f>P10+J10</f>
        <v>1</v>
      </c>
      <c r="R10" s="31"/>
      <c r="S10" s="32">
        <v>8</v>
      </c>
      <c r="T10" s="4"/>
      <c r="U10" s="4"/>
    </row>
    <row r="11" spans="1:21" ht="27" customHeight="1">
      <c r="A11" s="23">
        <v>8</v>
      </c>
      <c r="B11" s="18" t="s">
        <v>60</v>
      </c>
      <c r="C11" s="18" t="s">
        <v>44</v>
      </c>
      <c r="D11" s="74">
        <v>0</v>
      </c>
      <c r="E11" s="74">
        <v>0</v>
      </c>
      <c r="F11" s="74">
        <v>0</v>
      </c>
      <c r="G11" s="74">
        <v>1</v>
      </c>
      <c r="H11" s="74">
        <v>1</v>
      </c>
      <c r="I11" s="74">
        <v>1</v>
      </c>
      <c r="J11" s="75">
        <f t="shared" si="1"/>
        <v>1</v>
      </c>
      <c r="K11" s="23">
        <v>10</v>
      </c>
      <c r="L11" s="76"/>
      <c r="M11" s="76"/>
      <c r="N11" s="23">
        <v>1</v>
      </c>
      <c r="O11" s="23">
        <v>1</v>
      </c>
      <c r="P11" s="30">
        <f t="shared" si="0"/>
        <v>2</v>
      </c>
      <c r="Q11" s="75">
        <f>P11+J11</f>
        <v>3</v>
      </c>
      <c r="R11" s="31">
        <v>4</v>
      </c>
      <c r="S11" s="32" t="s">
        <v>65</v>
      </c>
      <c r="T11" s="4"/>
      <c r="U11" s="4"/>
    </row>
    <row r="12" spans="1:21" ht="27" customHeight="1">
      <c r="A12" s="23">
        <v>9</v>
      </c>
      <c r="B12" s="18" t="s">
        <v>61</v>
      </c>
      <c r="C12" s="18" t="s">
        <v>16</v>
      </c>
      <c r="D12" s="74">
        <v>0</v>
      </c>
      <c r="E12" s="74">
        <v>0</v>
      </c>
      <c r="F12" s="74">
        <v>0</v>
      </c>
      <c r="G12" s="74">
        <v>1</v>
      </c>
      <c r="H12" s="74"/>
      <c r="I12" s="74"/>
      <c r="J12" s="75">
        <f t="shared" si="1"/>
        <v>1</v>
      </c>
      <c r="K12" s="23">
        <v>11</v>
      </c>
      <c r="L12" s="76"/>
      <c r="M12" s="76"/>
      <c r="N12" s="23">
        <v>2</v>
      </c>
      <c r="O12" s="23">
        <v>2</v>
      </c>
      <c r="P12" s="30">
        <f>N12+O12</f>
        <v>4</v>
      </c>
      <c r="Q12" s="75">
        <f>P12+J12</f>
        <v>5</v>
      </c>
      <c r="R12" s="31">
        <v>3</v>
      </c>
      <c r="S12" s="32" t="s">
        <v>66</v>
      </c>
      <c r="T12" s="6"/>
      <c r="U12" s="4"/>
    </row>
    <row r="13" spans="1:17" ht="23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3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3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3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3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3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3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3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3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3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3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3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3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3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23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3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23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23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23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3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3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23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23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23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3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23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23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23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3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3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23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3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23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3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23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23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3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3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23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3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3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23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23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3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23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23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23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23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23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23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23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23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23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23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23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23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23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3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3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23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23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23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23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23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23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23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23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23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23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23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23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23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23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23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23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23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23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23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</sheetData>
  <mergeCells count="8">
    <mergeCell ref="D1:E1"/>
    <mergeCell ref="F1:I1"/>
    <mergeCell ref="N2:O2"/>
    <mergeCell ref="H2:I2"/>
    <mergeCell ref="D2:E2"/>
    <mergeCell ref="F2:G2"/>
    <mergeCell ref="A2:C3"/>
    <mergeCell ref="K2:M3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1">
      <selection activeCell="E8" sqref="E8"/>
    </sheetView>
  </sheetViews>
  <sheetFormatPr defaultColWidth="9.00390625" defaultRowHeight="12.75"/>
  <cols>
    <col min="1" max="1" width="6.00390625" style="1" customWidth="1"/>
    <col min="2" max="2" width="15.75390625" style="1" customWidth="1"/>
    <col min="3" max="3" width="11.875" style="1" customWidth="1"/>
    <col min="4" max="4" width="14.625" style="1" customWidth="1"/>
    <col min="5" max="5" width="12.875" style="1" customWidth="1"/>
    <col min="6" max="6" width="15.75390625" style="1" customWidth="1"/>
    <col min="7" max="7" width="11.375" style="1" customWidth="1"/>
    <col min="8" max="8" width="14.25390625" style="1" customWidth="1"/>
    <col min="9" max="9" width="11.00390625" style="1" customWidth="1"/>
    <col min="10" max="10" width="13.00390625" style="1" customWidth="1"/>
    <col min="11" max="11" width="15.25390625" style="1" customWidth="1"/>
    <col min="12" max="12" width="9.875" style="1" customWidth="1"/>
    <col min="13" max="13" width="9.375" style="1" customWidth="1"/>
    <col min="14" max="14" width="10.375" style="1" customWidth="1"/>
    <col min="15" max="15" width="8.75390625" style="1" customWidth="1"/>
    <col min="16" max="16" width="9.75390625" style="1" customWidth="1"/>
    <col min="17" max="17" width="11.25390625" style="1" customWidth="1"/>
    <col min="18" max="18" width="10.375" style="1" customWidth="1"/>
    <col min="19" max="19" width="10.00390625" style="1" customWidth="1"/>
    <col min="20" max="16384" width="9.125" style="1" customWidth="1"/>
  </cols>
  <sheetData>
    <row r="1" spans="4:11" ht="23.25">
      <c r="D1" s="64" t="s">
        <v>8</v>
      </c>
      <c r="E1" s="64"/>
      <c r="F1" s="65" t="s">
        <v>46</v>
      </c>
      <c r="G1" s="65"/>
      <c r="H1" s="65"/>
      <c r="I1" s="65"/>
      <c r="J1" s="65"/>
      <c r="K1" s="65"/>
    </row>
    <row r="2" spans="1:21" s="2" customFormat="1" ht="22.5" customHeight="1">
      <c r="A2" s="58" t="s">
        <v>1</v>
      </c>
      <c r="B2" s="59"/>
      <c r="C2" s="60"/>
      <c r="D2" s="54" t="s">
        <v>6</v>
      </c>
      <c r="E2" s="55"/>
      <c r="F2" s="54" t="s">
        <v>6</v>
      </c>
      <c r="G2" s="55"/>
      <c r="H2" s="54" t="s">
        <v>9</v>
      </c>
      <c r="I2" s="54"/>
      <c r="J2" s="54" t="s">
        <v>7</v>
      </c>
      <c r="K2" s="54"/>
      <c r="L2" s="40" t="s">
        <v>1</v>
      </c>
      <c r="M2" s="54" t="s">
        <v>6</v>
      </c>
      <c r="N2" s="54"/>
      <c r="O2" s="54" t="s">
        <v>9</v>
      </c>
      <c r="P2" s="54"/>
      <c r="Q2" s="42" t="s">
        <v>14</v>
      </c>
      <c r="R2" s="28" t="s">
        <v>10</v>
      </c>
      <c r="S2" s="27" t="s">
        <v>0</v>
      </c>
      <c r="T2" s="3"/>
      <c r="U2" s="3"/>
    </row>
    <row r="3" spans="1:21" s="11" customFormat="1" ht="37.5">
      <c r="A3" s="61"/>
      <c r="B3" s="62"/>
      <c r="C3" s="63"/>
      <c r="D3" s="12" t="s">
        <v>5</v>
      </c>
      <c r="E3" s="12" t="s">
        <v>4</v>
      </c>
      <c r="F3" s="12" t="s">
        <v>5</v>
      </c>
      <c r="G3" s="12" t="s">
        <v>4</v>
      </c>
      <c r="H3" s="12" t="s">
        <v>5</v>
      </c>
      <c r="I3" s="12" t="s">
        <v>4</v>
      </c>
      <c r="J3" s="12" t="s">
        <v>5</v>
      </c>
      <c r="K3" s="12" t="s">
        <v>4</v>
      </c>
      <c r="L3" s="41" t="s">
        <v>13</v>
      </c>
      <c r="M3" s="12" t="s">
        <v>11</v>
      </c>
      <c r="N3" s="12" t="s">
        <v>12</v>
      </c>
      <c r="O3" s="12" t="s">
        <v>11</v>
      </c>
      <c r="P3" s="12" t="s">
        <v>12</v>
      </c>
      <c r="Q3" s="40" t="s">
        <v>13</v>
      </c>
      <c r="R3" s="29" t="s">
        <v>40</v>
      </c>
      <c r="S3" s="25"/>
      <c r="T3" s="10"/>
      <c r="U3" s="10"/>
    </row>
    <row r="4" spans="1:27" ht="27" customHeight="1">
      <c r="A4" s="8">
        <v>1</v>
      </c>
      <c r="B4" s="20" t="s">
        <v>18</v>
      </c>
      <c r="C4" s="21" t="s">
        <v>19</v>
      </c>
      <c r="D4" s="66"/>
      <c r="E4" s="66"/>
      <c r="F4" s="66"/>
      <c r="G4" s="66"/>
      <c r="H4" s="66"/>
      <c r="I4" s="66"/>
      <c r="J4" s="66"/>
      <c r="K4" s="66"/>
      <c r="L4" s="51"/>
      <c r="M4" s="51"/>
      <c r="N4" s="51"/>
      <c r="O4" s="51"/>
      <c r="P4" s="51"/>
      <c r="Q4" s="51"/>
      <c r="R4" s="67"/>
      <c r="S4" s="46">
        <v>4</v>
      </c>
      <c r="T4" s="47"/>
      <c r="U4" s="47"/>
      <c r="V4" s="48"/>
      <c r="W4" s="48"/>
      <c r="X4" s="48"/>
      <c r="Y4" s="48"/>
      <c r="Z4" s="48"/>
      <c r="AA4" s="48"/>
    </row>
    <row r="5" spans="1:27" ht="27" customHeight="1">
      <c r="A5" s="8">
        <v>3</v>
      </c>
      <c r="B5" s="20" t="s">
        <v>20</v>
      </c>
      <c r="C5" s="21" t="s">
        <v>21</v>
      </c>
      <c r="D5" s="66"/>
      <c r="E5" s="66"/>
      <c r="F5" s="66"/>
      <c r="G5" s="66"/>
      <c r="H5" s="66"/>
      <c r="I5" s="66"/>
      <c r="J5" s="66"/>
      <c r="K5" s="66"/>
      <c r="L5" s="51"/>
      <c r="M5" s="51"/>
      <c r="N5" s="51"/>
      <c r="O5" s="51"/>
      <c r="P5" s="51"/>
      <c r="Q5" s="51"/>
      <c r="R5" s="67"/>
      <c r="S5" s="46">
        <v>5</v>
      </c>
      <c r="T5" s="47"/>
      <c r="U5" s="47"/>
      <c r="V5" s="48"/>
      <c r="W5" s="48"/>
      <c r="X5" s="48"/>
      <c r="Y5" s="48"/>
      <c r="Z5" s="48"/>
      <c r="AA5" s="48"/>
    </row>
    <row r="6" spans="1:27" ht="27" customHeight="1">
      <c r="A6" s="8">
        <v>4</v>
      </c>
      <c r="B6" s="22" t="s">
        <v>22</v>
      </c>
      <c r="C6" s="17" t="s">
        <v>23</v>
      </c>
      <c r="D6" s="66"/>
      <c r="E6" s="66"/>
      <c r="F6" s="66"/>
      <c r="G6" s="66"/>
      <c r="H6" s="66"/>
      <c r="I6" s="66"/>
      <c r="J6" s="66"/>
      <c r="K6" s="66"/>
      <c r="L6" s="51"/>
      <c r="M6" s="51"/>
      <c r="N6" s="51"/>
      <c r="O6" s="51"/>
      <c r="P6" s="51"/>
      <c r="Q6" s="51"/>
      <c r="R6" s="67"/>
      <c r="S6" s="46">
        <v>6</v>
      </c>
      <c r="T6" s="47"/>
      <c r="U6" s="47"/>
      <c r="V6" s="48"/>
      <c r="W6" s="48"/>
      <c r="X6" s="48"/>
      <c r="Y6" s="48"/>
      <c r="Z6" s="48"/>
      <c r="AA6" s="48"/>
    </row>
    <row r="7" spans="1:27" ht="27" customHeight="1">
      <c r="A7" s="8">
        <v>5</v>
      </c>
      <c r="B7" s="22" t="s">
        <v>24</v>
      </c>
      <c r="C7" s="16" t="s">
        <v>25</v>
      </c>
      <c r="D7" s="66"/>
      <c r="E7" s="66"/>
      <c r="F7" s="66"/>
      <c r="G7" s="66"/>
      <c r="H7" s="66"/>
      <c r="I7" s="66"/>
      <c r="J7" s="66"/>
      <c r="K7" s="66"/>
      <c r="L7" s="51"/>
      <c r="M7" s="51"/>
      <c r="N7" s="51"/>
      <c r="O7" s="51"/>
      <c r="P7" s="51"/>
      <c r="Q7" s="51"/>
      <c r="R7" s="67"/>
      <c r="S7" s="49" t="s">
        <v>50</v>
      </c>
      <c r="T7" s="47"/>
      <c r="U7" s="47"/>
      <c r="V7" s="48"/>
      <c r="W7" s="48"/>
      <c r="X7" s="48"/>
      <c r="Y7" s="48"/>
      <c r="Z7" s="48"/>
      <c r="AA7" s="48"/>
    </row>
    <row r="8" spans="1:27" ht="27" customHeight="1">
      <c r="A8" s="8">
        <v>7</v>
      </c>
      <c r="B8" s="22" t="s">
        <v>26</v>
      </c>
      <c r="C8" s="17" t="s">
        <v>27</v>
      </c>
      <c r="D8" s="66"/>
      <c r="E8" s="66"/>
      <c r="F8" s="66"/>
      <c r="G8" s="66"/>
      <c r="H8" s="66"/>
      <c r="I8" s="66"/>
      <c r="J8" s="66"/>
      <c r="K8" s="66"/>
      <c r="L8" s="51"/>
      <c r="M8" s="51"/>
      <c r="N8" s="51"/>
      <c r="O8" s="51"/>
      <c r="P8" s="51"/>
      <c r="Q8" s="51"/>
      <c r="R8" s="67"/>
      <c r="S8" s="46">
        <v>7</v>
      </c>
      <c r="T8" s="47"/>
      <c r="U8" s="47"/>
      <c r="V8" s="48"/>
      <c r="W8" s="48"/>
      <c r="X8" s="48"/>
      <c r="Y8" s="48"/>
      <c r="Z8" s="48"/>
      <c r="AA8" s="48"/>
    </row>
    <row r="9" spans="1:27" ht="27" customHeight="1">
      <c r="A9" s="8">
        <v>9</v>
      </c>
      <c r="B9" s="22" t="s">
        <v>28</v>
      </c>
      <c r="C9" s="17" t="s">
        <v>29</v>
      </c>
      <c r="D9" s="66"/>
      <c r="E9" s="66"/>
      <c r="F9" s="66"/>
      <c r="G9" s="66"/>
      <c r="H9" s="66"/>
      <c r="I9" s="66"/>
      <c r="J9" s="66"/>
      <c r="K9" s="66"/>
      <c r="L9" s="51"/>
      <c r="M9" s="51"/>
      <c r="N9" s="51"/>
      <c r="O9" s="51"/>
      <c r="P9" s="51"/>
      <c r="Q9" s="51"/>
      <c r="R9" s="67"/>
      <c r="S9" s="49" t="s">
        <v>51</v>
      </c>
      <c r="T9" s="50"/>
      <c r="U9" s="50"/>
      <c r="V9" s="48"/>
      <c r="W9" s="48"/>
      <c r="X9" s="48"/>
      <c r="Y9" s="48"/>
      <c r="Z9" s="48"/>
      <c r="AA9" s="48"/>
    </row>
    <row r="10" spans="1:27" ht="27" customHeight="1">
      <c r="A10" s="8">
        <v>10</v>
      </c>
      <c r="B10" s="22" t="s">
        <v>30</v>
      </c>
      <c r="C10" s="15" t="s">
        <v>31</v>
      </c>
      <c r="D10" s="66"/>
      <c r="E10" s="66"/>
      <c r="F10" s="66"/>
      <c r="G10" s="66"/>
      <c r="H10" s="66"/>
      <c r="I10" s="66"/>
      <c r="J10" s="66"/>
      <c r="K10" s="66"/>
      <c r="L10" s="51"/>
      <c r="M10" s="51"/>
      <c r="N10" s="51"/>
      <c r="O10" s="51"/>
      <c r="P10" s="51"/>
      <c r="Q10" s="51"/>
      <c r="R10" s="67"/>
      <c r="S10" s="49" t="s">
        <v>52</v>
      </c>
      <c r="T10" s="50"/>
      <c r="U10" s="50"/>
      <c r="V10" s="48"/>
      <c r="W10" s="48"/>
      <c r="X10" s="48"/>
      <c r="Y10" s="48"/>
      <c r="Z10" s="48"/>
      <c r="AA10" s="48"/>
    </row>
    <row r="11" spans="1:27" ht="27" customHeight="1">
      <c r="A11" s="8">
        <v>11</v>
      </c>
      <c r="B11" s="22" t="s">
        <v>32</v>
      </c>
      <c r="C11" s="17" t="s">
        <v>33</v>
      </c>
      <c r="D11" s="66"/>
      <c r="E11" s="66"/>
      <c r="F11" s="66"/>
      <c r="G11" s="66"/>
      <c r="H11" s="66"/>
      <c r="I11" s="66"/>
      <c r="J11" s="66"/>
      <c r="K11" s="66"/>
      <c r="L11" s="51"/>
      <c r="M11" s="51"/>
      <c r="N11" s="51"/>
      <c r="O11" s="51"/>
      <c r="P11" s="51"/>
      <c r="Q11" s="51"/>
      <c r="R11" s="67"/>
      <c r="S11" s="49" t="s">
        <v>52</v>
      </c>
      <c r="T11" s="47"/>
      <c r="U11" s="47"/>
      <c r="V11" s="48"/>
      <c r="W11" s="48"/>
      <c r="X11" s="48"/>
      <c r="Y11" s="48"/>
      <c r="Z11" s="48"/>
      <c r="AA11" s="48"/>
    </row>
    <row r="12" spans="1:27" ht="27" customHeight="1">
      <c r="A12" s="8">
        <v>13</v>
      </c>
      <c r="B12" s="22" t="s">
        <v>34</v>
      </c>
      <c r="C12" s="15" t="s">
        <v>35</v>
      </c>
      <c r="D12" s="66"/>
      <c r="E12" s="66"/>
      <c r="F12" s="66"/>
      <c r="G12" s="66"/>
      <c r="H12" s="66"/>
      <c r="I12" s="66"/>
      <c r="J12" s="66"/>
      <c r="K12" s="66"/>
      <c r="L12" s="51"/>
      <c r="M12" s="51"/>
      <c r="N12" s="51"/>
      <c r="O12" s="51"/>
      <c r="P12" s="51"/>
      <c r="Q12" s="51"/>
      <c r="R12" s="67"/>
      <c r="S12" s="46">
        <v>5</v>
      </c>
      <c r="T12" s="47"/>
      <c r="U12" s="47"/>
      <c r="V12" s="48"/>
      <c r="W12" s="48"/>
      <c r="X12" s="48"/>
      <c r="Y12" s="48"/>
      <c r="Z12" s="48"/>
      <c r="AA12" s="48"/>
    </row>
    <row r="13" spans="1:21" ht="27" customHeight="1">
      <c r="A13" s="8">
        <v>14</v>
      </c>
      <c r="B13" s="22" t="s">
        <v>36</v>
      </c>
      <c r="C13" s="16" t="s">
        <v>37</v>
      </c>
      <c r="D13" s="66"/>
      <c r="E13" s="66"/>
      <c r="F13" s="66"/>
      <c r="G13" s="66"/>
      <c r="H13" s="66"/>
      <c r="I13" s="66"/>
      <c r="J13" s="66"/>
      <c r="K13" s="66"/>
      <c r="L13" s="66"/>
      <c r="M13" s="43"/>
      <c r="N13" s="43"/>
      <c r="O13" s="43"/>
      <c r="P13" s="43"/>
      <c r="Q13" s="43"/>
      <c r="R13" s="68"/>
      <c r="S13" s="26">
        <v>8</v>
      </c>
      <c r="T13" s="4"/>
      <c r="U13" s="4"/>
    </row>
    <row r="14" spans="1:21" ht="27" customHeight="1">
      <c r="A14" s="8">
        <v>16</v>
      </c>
      <c r="B14" s="22" t="s">
        <v>38</v>
      </c>
      <c r="C14" s="16" t="s">
        <v>39</v>
      </c>
      <c r="D14" s="66"/>
      <c r="E14" s="66"/>
      <c r="F14" s="66"/>
      <c r="G14" s="66"/>
      <c r="H14" s="66"/>
      <c r="I14" s="66"/>
      <c r="J14" s="66"/>
      <c r="K14" s="66"/>
      <c r="L14" s="66"/>
      <c r="M14" s="44"/>
      <c r="N14" s="44"/>
      <c r="O14" s="44"/>
      <c r="P14" s="44"/>
      <c r="Q14" s="44"/>
      <c r="R14" s="68"/>
      <c r="S14" s="26">
        <v>10</v>
      </c>
      <c r="T14" s="6"/>
      <c r="U14" s="4"/>
    </row>
    <row r="15" spans="1:21" s="35" customFormat="1" ht="27" customHeight="1">
      <c r="A15" s="36">
        <v>18</v>
      </c>
      <c r="B15" s="34" t="s">
        <v>45</v>
      </c>
      <c r="C15" s="23" t="s">
        <v>33</v>
      </c>
      <c r="D15" s="66"/>
      <c r="E15" s="66"/>
      <c r="F15" s="66"/>
      <c r="G15" s="66"/>
      <c r="H15" s="66"/>
      <c r="I15" s="66"/>
      <c r="J15" s="66"/>
      <c r="K15" s="66"/>
      <c r="L15" s="66"/>
      <c r="M15" s="45"/>
      <c r="N15" s="45"/>
      <c r="O15" s="45"/>
      <c r="P15" s="45"/>
      <c r="Q15" s="45"/>
      <c r="R15" s="45"/>
      <c r="S15" s="26">
        <v>9</v>
      </c>
      <c r="T15" s="33"/>
      <c r="U15" s="33"/>
    </row>
    <row r="16" spans="1:18" ht="23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3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3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3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3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3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23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23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3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3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3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3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3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3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23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23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23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3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3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23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23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23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3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23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23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3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23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3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23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23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23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3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23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3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23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23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23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23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23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23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23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23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3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23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23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3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23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3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23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23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23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3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23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23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23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23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23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23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23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23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23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23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23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23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23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23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23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3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23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23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23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23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23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23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23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3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23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</sheetData>
  <mergeCells count="9">
    <mergeCell ref="A2:C3"/>
    <mergeCell ref="D2:E2"/>
    <mergeCell ref="F2:G2"/>
    <mergeCell ref="H2:I2"/>
    <mergeCell ref="M2:N2"/>
    <mergeCell ref="O2:P2"/>
    <mergeCell ref="D1:E1"/>
    <mergeCell ref="F1:K1"/>
    <mergeCell ref="J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2015-04-27T09:22:44Z</cp:lastPrinted>
  <dcterms:created xsi:type="dcterms:W3CDTF">2014-10-23T09:51:16Z</dcterms:created>
  <dcterms:modified xsi:type="dcterms:W3CDTF">2015-04-27T21:05:00Z</dcterms:modified>
  <cp:category/>
  <cp:version/>
  <cp:contentType/>
  <cp:contentStatus/>
</cp:coreProperties>
</file>